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45" windowWidth="8940" windowHeight="4845" firstSheet="1" activeTab="1"/>
  </bookViews>
  <sheets>
    <sheet name="Sheet17" sheetId="1" state="hidden" r:id="rId1"/>
    <sheet name="2012 Pricing List" sheetId="2" r:id="rId2"/>
  </sheets>
  <definedNames/>
  <calcPr fullCalcOnLoad="1"/>
</workbook>
</file>

<file path=xl/sharedStrings.xml><?xml version="1.0" encoding="utf-8"?>
<sst xmlns="http://schemas.openxmlformats.org/spreadsheetml/2006/main" count="924" uniqueCount="776">
  <si>
    <t>1" Honeywell V4944B1018 gas valve</t>
  </si>
  <si>
    <t>when replacing V4844)</t>
  </si>
  <si>
    <t xml:space="preserve">POWER BURNER PARTS </t>
  </si>
  <si>
    <t>Gordon Piatt (NON-STOCK - CONSULT FACTORY)</t>
  </si>
  <si>
    <t xml:space="preserve">1-1/2 HE </t>
  </si>
  <si>
    <t>L404F1060 , 2-15# (formerly L404A1354)</t>
  </si>
  <si>
    <t>L404F1078, 5-50# (formerly L404A1370)</t>
  </si>
  <si>
    <t>L404F1102, 10-150# (formerly L404A1396)</t>
  </si>
  <si>
    <t>L4079B1033, 2-15#, manual reset (formerly L404C1147)</t>
  </si>
  <si>
    <t>L4079B1058, 5-50#, manual reset (formerly L404C1154)</t>
  </si>
  <si>
    <t>L4079B1041, 10-150#, manual reset (formerly L404C1162)</t>
  </si>
  <si>
    <t>L91B1050, 5-150# (5 to 23 psi differential)</t>
  </si>
  <si>
    <t>RV-20LV 3/8" 1/2 psi (Power Flame burners)</t>
  </si>
  <si>
    <t>Diffuser plate, J20460</t>
  </si>
  <si>
    <t>Gas iginition transformer, 6000V (P/F #32000)</t>
  </si>
  <si>
    <t>Damper control switch, (P/F #91100 DC1209C)</t>
  </si>
  <si>
    <t>Flame rod , X04225</t>
  </si>
  <si>
    <t>Air switch, Honeywell AP4078</t>
  </si>
  <si>
    <t>Orifice, #X04365</t>
  </si>
  <si>
    <t>Blower wheel, #08530</t>
  </si>
  <si>
    <t>Motor, 1/2 h.p. ,#054160</t>
  </si>
  <si>
    <t>Motor, 1/3 h.p. #05412</t>
  </si>
  <si>
    <t>Motor, 1/4 h.p., #05000</t>
  </si>
  <si>
    <t>UV scanner (flame sensor) C7027A1023</t>
  </si>
  <si>
    <t>Electrode, #220039 (for F/230025 pilot)</t>
  </si>
  <si>
    <t>Air Switch, AFS-227 (#770001)</t>
  </si>
  <si>
    <t>Gas gauge, 2-1/2" x 1/4" NPT (KC25-10")</t>
  </si>
  <si>
    <t>Gas ignition transformer,  6000V</t>
  </si>
  <si>
    <t xml:space="preserve">#150S-B-MD, snap switch (#172002) </t>
  </si>
  <si>
    <t xml:space="preserve">#157S-MD, snap switch  (#173603) </t>
  </si>
  <si>
    <t xml:space="preserve">12" vertical (15, 20 HE; 15 HRT; 40 HRT after 9/92   UPS </t>
  </si>
  <si>
    <t>Honeywell  V4943A1029, 1-1/4"</t>
  </si>
  <si>
    <t>Cover plate w/6 holes and gasket (old style)</t>
  </si>
  <si>
    <t>2-3/4" X 3-3/4" gasket (Scotch Marine)</t>
  </si>
  <si>
    <t>GASKET, ROPE (per foot) (non-returnable)</t>
  </si>
  <si>
    <t>Midi #123A-N5</t>
  </si>
  <si>
    <t>75 amp</t>
  </si>
  <si>
    <t xml:space="preserve">Electrode, ignition, X04210 </t>
  </si>
  <si>
    <t>Pilot burner assembly, F31006 (JR50)</t>
  </si>
  <si>
    <t>VALVES, SAFETY (WATER)</t>
  </si>
  <si>
    <t>VALVES, SAFETY (STEAM)</t>
  </si>
  <si>
    <t>Shield for ambistat sensor</t>
  </si>
  <si>
    <t>Head gasket for McDonnell control (150-14H)</t>
  </si>
  <si>
    <t>4" x 6" (10,15 HE before 6/90; 30-50 WLF)</t>
  </si>
  <si>
    <t>Warrick water column 3K3A32 (for WLF)</t>
  </si>
  <si>
    <t>4"</t>
  </si>
  <si>
    <t>1-1/4" 431UB 150 psi</t>
  </si>
  <si>
    <t>1-1/2" 431UB 150 psi</t>
  </si>
  <si>
    <t>2" 431UB 150 psi</t>
  </si>
  <si>
    <t>2-1/2" 431UB 150 psi</t>
  </si>
  <si>
    <t>3" 431UB 150 psi</t>
  </si>
  <si>
    <t>RM7897A1002 (jumper 5-20) flame safeguard relay</t>
  </si>
  <si>
    <t>Honeywell T678A-1437 (0-100F; 5' cap.; 2-step)</t>
  </si>
  <si>
    <t>Honeywell T675A-1458 (55-175F; 5' cap.; 1-step)</t>
  </si>
  <si>
    <t>Honeywell T678A-1445 (55-175F; 5' cap; 2-step)</t>
  </si>
  <si>
    <t>Warrick 3E2B probe fitting (2 probe - 2 NPT)</t>
  </si>
  <si>
    <t>Warrick 3E4B probe fitting (4 probe - 2-1/2 NPT)</t>
  </si>
  <si>
    <t>Warrick 3E3B probe fitting (3 probe - 2 NPT)</t>
  </si>
  <si>
    <t>Warrick DFL1BO-K relay (for WLF), dual function</t>
  </si>
  <si>
    <t>45 amp "J" fuse</t>
  </si>
  <si>
    <t>50 amp "J" fuse</t>
  </si>
  <si>
    <t>60 amp "J" fuse</t>
  </si>
  <si>
    <t>60 amp "J" block</t>
  </si>
  <si>
    <t>30 amp "J" block</t>
  </si>
  <si>
    <t>Small (1-1/2 HE; 3 HE before 1978) #66 (2-1/4"x3-1/4")</t>
  </si>
  <si>
    <t>3" x 4" (10,15 HE after 6/90; 20 HE; 15-25 WLF, cabinet series electric)</t>
  </si>
  <si>
    <t>30#</t>
  </si>
  <si>
    <t>60#</t>
  </si>
  <si>
    <t>100#</t>
  </si>
  <si>
    <t>200#</t>
  </si>
  <si>
    <t>300#</t>
  </si>
  <si>
    <t>Electrode, Warrick 3B1B, fitting 3/8" - 18NPT (for cabinet style)</t>
  </si>
  <si>
    <t>Warrick 3E1B probe fitting (1 probe ;1" NPT) (HE, HRT, WLF, horiz. Elec, SM)</t>
  </si>
  <si>
    <t>3" x 4" curved (30-40 Scotch Marine boilers)</t>
  </si>
  <si>
    <t>3" x 4" curved (50-60 Scotch Marine boilers)</t>
  </si>
  <si>
    <t>3" x 4" curved (80-150 Scotch Marine boilers)</t>
  </si>
  <si>
    <t>Purge timer card ST78008A1039 (30 sec.)</t>
  </si>
  <si>
    <t>Flame safeguard, RM7897A1002</t>
  </si>
  <si>
    <t>Amplifier, RM7849A1023 (for RM7897)</t>
  </si>
  <si>
    <t>RV-81 1-1/4" (pink spring)</t>
  </si>
  <si>
    <t>Sensor, HW (50-150F)</t>
  </si>
  <si>
    <t>Set point adjuster, HW (50-150F)</t>
  </si>
  <si>
    <t>Door interlock switch Z-15GQ-B7-K</t>
  </si>
  <si>
    <t>R7849A1023 amplifier for RM7897 relay</t>
  </si>
  <si>
    <t>RM7890A1056 (jumper 3-20 and 6-7) relay</t>
  </si>
  <si>
    <t>ELECTRONIC IGNITION FOR 1-1/2 HE THROUGH 9.5(CONSULT FACTORY)</t>
  </si>
  <si>
    <t xml:space="preserve">Mastic, per qt.   </t>
  </si>
  <si>
    <t>LIST PRICE</t>
  </si>
  <si>
    <t>1/4" (standing and spark ignited), HE-4'; HRT-6'), price per foot</t>
  </si>
  <si>
    <t>with (2) P/N 035304 female raja connectors</t>
  </si>
  <si>
    <t xml:space="preserve">Ignition lead wire for Q179 </t>
  </si>
  <si>
    <t>with (1) P/N 106000 and (1) P/n 035303 raja connectors</t>
  </si>
  <si>
    <t xml:space="preserve">Flame rod lead wire for Q179 </t>
  </si>
  <si>
    <t>Electrode, Warrick 3E1B fitting, 5/8" - 24NEF (tanks, HE, &amp; std. Electric)</t>
  </si>
  <si>
    <t>SAFETY VALVES (cont.)</t>
  </si>
  <si>
    <t xml:space="preserve">20 amp (pump contactor) </t>
  </si>
  <si>
    <t xml:space="preserve">20 amp pump contactor with enclosure </t>
  </si>
  <si>
    <t>Warrick 16C1A0-03-03 relay (SPTD) (add 3E2B probe fitting and rods)</t>
  </si>
  <si>
    <t>Honeywell T775B2032, dual input, 4 output (replaces T775B1000)</t>
  </si>
  <si>
    <t xml:space="preserve">END CAP COMPLETE (fire end w/insulation, gasket, mastic) </t>
  </si>
  <si>
    <t>END CAP COMPLETE (stack end)</t>
  </si>
  <si>
    <t>Insulating cement (5-30 HRT = 3#)(35-60 HRT = 6#)</t>
  </si>
  <si>
    <t>Mortar Mix, per pd (1/2#/brick)</t>
  </si>
  <si>
    <t>VALVES, CHECK (swing)</t>
  </si>
  <si>
    <t>Shield for ambistat watertight sensor (T775-SENS-WT Nema 4)</t>
  </si>
  <si>
    <t>Honeywell T775-SENS-WT Nema 4 watertight temperature sensor (6 ft. cap.)</t>
  </si>
  <si>
    <t>CONSULT FACTORY</t>
  </si>
  <si>
    <t>40A 600V (J)</t>
  </si>
  <si>
    <t>50A 600V (J)</t>
  </si>
  <si>
    <t>40A 250V (K)</t>
  </si>
  <si>
    <t>CONTACTORS AND OVERLOAD RELAYS FOR 3-PH PUMPS</t>
  </si>
  <si>
    <t xml:space="preserve">Contactor 100-C09D10 </t>
  </si>
  <si>
    <t>Contactor 100-C12D10</t>
  </si>
  <si>
    <t>Contactor 100-C16D10</t>
  </si>
  <si>
    <t>Relay 193-EECB</t>
  </si>
  <si>
    <t>Relay 193-EEDB</t>
  </si>
  <si>
    <t>(4 SPDT, 2 floating outputs, 2 sensor inputs)</t>
  </si>
  <si>
    <t>(2 SPDT, 2 analog outputs 4-20mA, 2 sensor inputs)</t>
  </si>
  <si>
    <r>
      <t xml:space="preserve">10" horizontal (12 WLF)  UPS  </t>
    </r>
    <r>
      <rPr>
        <b/>
        <sz val="10"/>
        <rFont val="Arial"/>
        <family val="2"/>
      </rPr>
      <t>(CONSULT FACTORY)</t>
    </r>
    <r>
      <rPr>
        <sz val="10"/>
        <rFont val="Arial"/>
        <family val="2"/>
      </rPr>
      <t xml:space="preserve">                   </t>
    </r>
  </si>
  <si>
    <r>
      <t xml:space="preserve">6" MG+1                                 </t>
    </r>
    <r>
      <rPr>
        <b/>
        <sz val="10"/>
        <rFont val="Arial"/>
        <family val="2"/>
      </rPr>
      <t>MG+1 = gas</t>
    </r>
  </si>
  <si>
    <r>
      <t xml:space="preserve">6" MG                      </t>
    </r>
    <r>
      <rPr>
        <b/>
        <sz val="10"/>
        <rFont val="Arial"/>
        <family val="2"/>
      </rPr>
      <t xml:space="preserve"> NOTE:    MG = oil </t>
    </r>
  </si>
  <si>
    <t>2.5</t>
  </si>
  <si>
    <t>55.5.</t>
  </si>
  <si>
    <t>GAUGES, TEMPERATURE</t>
  </si>
  <si>
    <t xml:space="preserve">NEC block cube timer </t>
  </si>
  <si>
    <t>VALVES,GATE (MAIN STEAM STOP)</t>
  </si>
  <si>
    <t>VALVE, METERING, 1/2" (for use in steam rooms)</t>
  </si>
  <si>
    <t>1/2" pressure reducing valve, #1001</t>
  </si>
  <si>
    <t>VALVES, SAFETY (SECTION I STEAM)</t>
  </si>
  <si>
    <t>Gasket (for sight glass-requires 2)</t>
  </si>
  <si>
    <t>Washer (for sight glass-requires 2)</t>
  </si>
  <si>
    <t>Brass protector rods, 9" (for 7-1/8 or 7-5/8" glass)(requires 2), ea.</t>
  </si>
  <si>
    <t xml:space="preserve">Actuator, V4055A1007 (Honeywell) </t>
  </si>
  <si>
    <t xml:space="preserve">Body only, V5055B1002, 1" (Honeywell) </t>
  </si>
  <si>
    <t>Body only, V5055B1028, 1-1/2" (Honeywell)</t>
  </si>
  <si>
    <t>BURNER TRAYS (CONSULT FACTORY)</t>
  </si>
  <si>
    <t>Burner tray less manifold for 9.5</t>
  </si>
  <si>
    <t>Johnson A350PS-2C W9" lead, 90-250F</t>
  </si>
  <si>
    <t>PILOT LIGHTS w/leads</t>
  </si>
  <si>
    <t>Amber</t>
  </si>
  <si>
    <t>1", angle (150# WSP boiler)</t>
  </si>
  <si>
    <t>VALVES, #226 Y-TYPE, BOILER BLOWOFF (gas boilers)</t>
  </si>
  <si>
    <t>VALVES, QUICK OPENING BLOWOFF (WSP200#)</t>
  </si>
  <si>
    <t>VALVES, BALL BLOWOFF (WSP150 FOR 100# DESIGN)</t>
  </si>
  <si>
    <t>VALVES FOR BOILER BLOWOFF, ANGLE (std. Electric)</t>
  </si>
  <si>
    <t>Flame rod lead wire for Low nox burner w/connectors</t>
  </si>
  <si>
    <t>(2 SPDT, 1 floating output, 2 sensor inputs), dual steam room</t>
  </si>
  <si>
    <t>Aquastat well</t>
  </si>
  <si>
    <t>Honeywell #203401E WT room temperature sensor (for T775A1001)</t>
  </si>
  <si>
    <t>Gasket for low nox burner</t>
  </si>
  <si>
    <t>S7800A1142 digital display module</t>
  </si>
  <si>
    <t>Q179A1092 with ignitor (10, 15, 20 HE)</t>
  </si>
  <si>
    <t>Ignitor for low nox (includes compression nut &amp; ferrule)</t>
  </si>
  <si>
    <t>Flame rod pilot assembly, F30031</t>
  </si>
  <si>
    <t xml:space="preserve">210-D 1" or 1-1/4" </t>
  </si>
  <si>
    <t>Selectronics 8-step SCL4000-8 w/8-LED remote panel</t>
  </si>
  <si>
    <t>O-ring gasket for MTH 1" strainer</t>
  </si>
  <si>
    <t>Compression gasket for MTH 1" strainer</t>
  </si>
  <si>
    <t>STRAINER GASKETS (MTH)</t>
  </si>
  <si>
    <t>Ignition cable w/connectors for Power Flame burner</t>
  </si>
  <si>
    <t>Q270A1024 relay base (RA890)</t>
  </si>
  <si>
    <r>
      <t>Honeywell T775A2009 room temperature controller,</t>
    </r>
    <r>
      <rPr>
        <sz val="8"/>
        <rFont val="Arial"/>
        <family val="2"/>
      </rPr>
      <t>single steam room</t>
    </r>
  </si>
  <si>
    <t>Honeywell T775B2040 room temperature controller</t>
  </si>
  <si>
    <t xml:space="preserve">Honeywell T775R2043 </t>
  </si>
  <si>
    <t>BOILER SHELLS AND JACKETS (CONSULT FACTORY)</t>
  </si>
  <si>
    <r>
      <t>50/60 HRT (</t>
    </r>
    <r>
      <rPr>
        <b/>
        <sz val="10"/>
        <rFont val="Arial"/>
        <family val="2"/>
      </rPr>
      <t>CONSULT FACTORY)</t>
    </r>
  </si>
  <si>
    <r>
      <t xml:space="preserve">50/60 HRT (insulated w/gasket, mastic) </t>
    </r>
    <r>
      <rPr>
        <b/>
        <sz val="10"/>
        <rFont val="Arial"/>
        <family val="2"/>
      </rPr>
      <t>(CONSULT FACTORY)</t>
    </r>
  </si>
  <si>
    <t>25/30 HRT (insulated w/gasket, mastic)</t>
  </si>
  <si>
    <t>35/40 HRT (insulated w/gasket, mastic)</t>
  </si>
  <si>
    <t xml:space="preserve">GASKETS, FLUE CAP, HE (self-adhesive tape) </t>
  </si>
  <si>
    <r>
      <t xml:space="preserve">Low water alarm, installed </t>
    </r>
    <r>
      <rPr>
        <b/>
        <sz val="10"/>
        <rFont val="Arial"/>
        <family val="2"/>
      </rPr>
      <t>(see options page, boilers WLF, HE, Electric)</t>
    </r>
  </si>
  <si>
    <r>
      <t>High water alarm, installed</t>
    </r>
    <r>
      <rPr>
        <b/>
        <sz val="10"/>
        <rFont val="Arial"/>
        <family val="2"/>
      </rPr>
      <t>(see options page, boilers WLF, HE, Electric)</t>
    </r>
  </si>
  <si>
    <r>
      <t xml:space="preserve">5 HRT </t>
    </r>
    <r>
      <rPr>
        <b/>
        <sz val="10"/>
        <rFont val="Arial"/>
        <family val="2"/>
      </rPr>
      <t>(CONSULT FACTORY)</t>
    </r>
  </si>
  <si>
    <r>
      <t xml:space="preserve">11" x 15" </t>
    </r>
    <r>
      <rPr>
        <b/>
        <sz val="10"/>
        <rFont val="Arial"/>
        <family val="2"/>
      </rPr>
      <t>(CONSULT FACTORY)</t>
    </r>
  </si>
  <si>
    <r>
      <t xml:space="preserve">12" x 16" </t>
    </r>
    <r>
      <rPr>
        <b/>
        <sz val="10"/>
        <rFont val="Arial"/>
        <family val="2"/>
      </rPr>
      <t>(CONSULT FACTORY)</t>
    </r>
  </si>
  <si>
    <t>PILOT LIGHTS (w/o leads)</t>
  </si>
  <si>
    <r>
      <t xml:space="preserve">Burks SA-7182, 1" </t>
    </r>
    <r>
      <rPr>
        <b/>
        <sz val="10"/>
        <rFont val="Arial"/>
        <family val="2"/>
      </rPr>
      <t>(NON STOCK)</t>
    </r>
  </si>
  <si>
    <t>Offset, 1" (cast iron)</t>
  </si>
  <si>
    <t>5/8" x 2-1/2" cap screw (3" flanges)</t>
  </si>
  <si>
    <t>FLOW SWITCH</t>
  </si>
  <si>
    <t>FS251</t>
  </si>
  <si>
    <t xml:space="preserve">GASKET, END CAP, HRT (self-adhesive tape) </t>
  </si>
  <si>
    <t xml:space="preserve">GASKET, HANDHOLE </t>
  </si>
  <si>
    <t xml:space="preserve">      (NB52037 to current, use large handhole gasket)</t>
  </si>
  <si>
    <t xml:space="preserve">       2-3/4x3-1/2")</t>
  </si>
  <si>
    <t xml:space="preserve">Large (1-1/2,3,5,7 HE; HRT; WLF; 26" &amp; 36" elec.) #66-D (2-1/2x3-3/4 or </t>
  </si>
  <si>
    <t>Orifice, pilot burner, nat. gas (5D114, J114DDA, J992)</t>
  </si>
  <si>
    <t>Orifice, pilot burner, LP gas (5D114, J114DDA, J992)</t>
  </si>
  <si>
    <t>J114DDA standing pilot (HE, WLF, HRT)(5-D-114 less orifice)</t>
  </si>
  <si>
    <t>Motor, Webster 1/2 h.p. (P/N 775203)</t>
  </si>
  <si>
    <t>1/4" solenoid gas valve U-28-45-21-18 (for Power Flame burners)</t>
  </si>
  <si>
    <t>MULTI</t>
  </si>
  <si>
    <t>BLOW-OFF PIPE ASSEMBLY (INTERNAL) (includes insulation)</t>
  </si>
  <si>
    <t>Chamber only for old style aux. lwco</t>
  </si>
  <si>
    <t xml:space="preserve">burner after 9/92)           Truck </t>
  </si>
  <si>
    <t>Honeywell UV scanner, C7027A1023</t>
  </si>
  <si>
    <t>Honeywell UV scanner, C7927A1016</t>
  </si>
  <si>
    <t>GAUGES, STEAM, FLUSH MOUNTED</t>
  </si>
  <si>
    <t>Temperature gauge, 3", 100-350F range, w/10 ft. cap.</t>
  </si>
  <si>
    <t xml:space="preserve">15 HRT </t>
  </si>
  <si>
    <r>
      <t xml:space="preserve">14" horizontal                 Truck  </t>
    </r>
    <r>
      <rPr>
        <b/>
        <sz val="10"/>
        <rFont val="Arial"/>
        <family val="2"/>
      </rPr>
      <t>(CONSULT FACTORY)</t>
    </r>
  </si>
  <si>
    <t>Temperature gauge, 3", 30-240F range, w/10 ft. cap.</t>
  </si>
  <si>
    <t>Shield, pilot burner (3,5 HE)</t>
  </si>
  <si>
    <r>
      <t xml:space="preserve">Burks SA-7183, 1-1/2" </t>
    </r>
    <r>
      <rPr>
        <b/>
        <sz val="10"/>
        <rFont val="Arial"/>
        <family val="2"/>
      </rPr>
      <t>(NON STOCK)</t>
    </r>
  </si>
  <si>
    <r>
      <t xml:space="preserve">1/4" brass (pigtail) </t>
    </r>
    <r>
      <rPr>
        <b/>
        <sz val="10"/>
        <rFont val="Arial"/>
        <family val="2"/>
      </rPr>
      <t>(NON STOCK)</t>
    </r>
  </si>
  <si>
    <t>VALVES, CHECK (spring-loaded), 50T</t>
  </si>
  <si>
    <t xml:space="preserve">1" Robertshaw 700-45F (standing pilot) </t>
  </si>
  <si>
    <t>1" Robertshaw valve (for intermittent pilot)</t>
  </si>
  <si>
    <t>Pilot module, Intermittent pilot, Honeywell S861043009, 1" and 3/4"</t>
  </si>
  <si>
    <t>NEC block cube timer</t>
  </si>
  <si>
    <t>1" Honeywell V4943A1011 (for P/F burners)</t>
  </si>
  <si>
    <t>1-1/4" Honeywell V4943A1029 (for P/F burners)</t>
  </si>
  <si>
    <r>
      <t xml:space="preserve">Motorized ball valve assembly complete, 1-1/2" </t>
    </r>
    <r>
      <rPr>
        <b/>
        <sz val="10"/>
        <rFont val="Arial"/>
        <family val="2"/>
      </rPr>
      <t>(CONSULT FACTORY)</t>
    </r>
  </si>
  <si>
    <r>
      <t xml:space="preserve">Motorized ball valve assembly complete, 2" </t>
    </r>
    <r>
      <rPr>
        <b/>
        <sz val="10"/>
        <rFont val="Arial"/>
        <family val="2"/>
      </rPr>
      <t>(CONSULT FACTORY)</t>
    </r>
  </si>
  <si>
    <t>3/4" - 15#  (refer to P/N 117700 for Sec. I replacement S.V.)</t>
  </si>
  <si>
    <r>
      <t>1-1/4" - 15# (</t>
    </r>
    <r>
      <rPr>
        <b/>
        <sz val="10"/>
        <rFont val="Arial"/>
        <family val="2"/>
      </rPr>
      <t>SECT. IV - H STAMP)</t>
    </r>
  </si>
  <si>
    <t>WATER GAUGE GLASSES, BOILERS (w/gaskets &amp; washers) RED LINE</t>
  </si>
  <si>
    <t>WATER GAUGE GLASSES, TANKS (w/gaskets &amp; washers)</t>
  </si>
  <si>
    <t>5-1/2" (.9 thru 1.8 electric)</t>
  </si>
  <si>
    <t xml:space="preserve">7-1/8"        (electric, WLF)                                       </t>
  </si>
  <si>
    <t xml:space="preserve">7-5/8"        (WLF before 5/93)                                    </t>
  </si>
  <si>
    <t xml:space="preserve">10-1/4"      (HE, HRT)                                                </t>
  </si>
  <si>
    <t xml:space="preserve">10-1/4"      (Heavy-duty glass)                                    </t>
  </si>
  <si>
    <t xml:space="preserve">9-3/4"        (LV-5,  R1-Jr., R2-Jr.)                               </t>
  </si>
  <si>
    <t>Washer, clip or insulation pin</t>
  </si>
  <si>
    <t>Tubing, aluminum for std pilot 1/4" (per foot)</t>
  </si>
  <si>
    <r>
      <t>Body only, V5055B1010, 1-1/4" (Honeywell)</t>
    </r>
    <r>
      <rPr>
        <b/>
        <sz val="10"/>
        <rFont val="Arial"/>
        <family val="2"/>
      </rPr>
      <t>(NON STOCK)</t>
    </r>
  </si>
  <si>
    <r>
      <t>Main gas line, 2" (50-70302)</t>
    </r>
    <r>
      <rPr>
        <b/>
        <sz val="10"/>
        <rFont val="Arial"/>
        <family val="2"/>
      </rPr>
      <t xml:space="preserve"> (CONSULT FACTORY)</t>
    </r>
  </si>
  <si>
    <r>
      <t>Main gas line, 2-1/2" (50-80302)</t>
    </r>
    <r>
      <rPr>
        <b/>
        <sz val="10"/>
        <rFont val="Arial"/>
        <family val="2"/>
      </rPr>
      <t xml:space="preserve"> (CONSULT FACTORY)</t>
    </r>
  </si>
  <si>
    <r>
      <t xml:space="preserve">16" vertical (35 HRT)      Truck </t>
    </r>
    <r>
      <rPr>
        <b/>
        <sz val="10"/>
        <rFont val="Arial"/>
        <family val="2"/>
      </rPr>
      <t xml:space="preserve"> (CONSULT FACTORY)</t>
    </r>
  </si>
  <si>
    <r>
      <t xml:space="preserve">20" vertical (50 HRT)      Truck  </t>
    </r>
    <r>
      <rPr>
        <b/>
        <sz val="10"/>
        <rFont val="Arial"/>
        <family val="2"/>
      </rPr>
      <t>(CONSULT FACTORY)</t>
    </r>
  </si>
  <si>
    <r>
      <t xml:space="preserve">8" horizontal (8 WLF)     UPS   </t>
    </r>
    <r>
      <rPr>
        <b/>
        <sz val="10"/>
        <rFont val="Arial"/>
        <family val="2"/>
      </rPr>
      <t>(CONSULT FACTORY</t>
    </r>
    <r>
      <rPr>
        <sz val="10"/>
        <rFont val="Arial"/>
        <family val="2"/>
      </rPr>
      <t xml:space="preserve">)                     </t>
    </r>
  </si>
  <si>
    <r>
      <t xml:space="preserve">12" horizontal (16 WLF)  Truck </t>
    </r>
    <r>
      <rPr>
        <b/>
        <sz val="10"/>
        <rFont val="Arial"/>
        <family val="2"/>
      </rPr>
      <t>(CONSULT FACTORY)</t>
    </r>
  </si>
  <si>
    <r>
      <t xml:space="preserve">5 HRT (1-1/2 quarts)  </t>
    </r>
    <r>
      <rPr>
        <b/>
        <sz val="10"/>
        <rFont val="Arial"/>
        <family val="2"/>
      </rPr>
      <t>(CONSULT FACTORY)</t>
    </r>
  </si>
  <si>
    <r>
      <t xml:space="preserve">5 HRT (1 pint)  </t>
    </r>
    <r>
      <rPr>
        <b/>
        <sz val="10"/>
        <rFont val="Arial"/>
        <family val="2"/>
      </rPr>
      <t>(CONSULT FACTORY)</t>
    </r>
  </si>
  <si>
    <r>
      <t>Purge timer card, ST7800A1062 (90 sec)</t>
    </r>
    <r>
      <rPr>
        <b/>
        <sz val="10"/>
        <rFont val="Arial"/>
        <family val="2"/>
      </rPr>
      <t xml:space="preserve"> (NON STOCK)</t>
    </r>
  </si>
  <si>
    <r>
      <t xml:space="preserve">Gas pressure switch, C645A1013  </t>
    </r>
    <r>
      <rPr>
        <b/>
        <sz val="10"/>
        <rFont val="Arial"/>
        <family val="2"/>
      </rPr>
      <t>(NON STOCK)</t>
    </r>
  </si>
  <si>
    <r>
      <t xml:space="preserve">Gas pressure switch, C645B1013  </t>
    </r>
    <r>
      <rPr>
        <b/>
        <sz val="10"/>
        <rFont val="Arial"/>
        <family val="2"/>
      </rPr>
      <t>(NON STOCK)</t>
    </r>
  </si>
  <si>
    <r>
      <t xml:space="preserve">Drawer assembly, SK30503961 </t>
    </r>
    <r>
      <rPr>
        <b/>
        <sz val="10"/>
        <rFont val="Arial"/>
        <family val="2"/>
      </rPr>
      <t>(NON STOCK)</t>
    </r>
  </si>
  <si>
    <r>
      <t>Burks SA-8872, 1"</t>
    </r>
    <r>
      <rPr>
        <b/>
        <sz val="10"/>
        <rFont val="Arial"/>
        <family val="2"/>
      </rPr>
      <t xml:space="preserve"> (NON STOCK)</t>
    </r>
  </si>
  <si>
    <r>
      <t xml:space="preserve">l25 amp, 600 volt, 3 pole </t>
    </r>
    <r>
      <rPr>
        <b/>
        <sz val="10"/>
        <rFont val="Arial"/>
        <family val="2"/>
      </rPr>
      <t>(NON-STOCK)</t>
    </r>
  </si>
  <si>
    <r>
      <t xml:space="preserve">Intermatic 24 hour, 7 day time clock (T175) </t>
    </r>
    <r>
      <rPr>
        <b/>
        <sz val="10"/>
        <rFont val="Arial"/>
        <family val="2"/>
      </rPr>
      <t>(NON STOCK)</t>
    </r>
  </si>
  <si>
    <r>
      <t xml:space="preserve">Intermatic 24 hour time clock (T105) </t>
    </r>
    <r>
      <rPr>
        <b/>
        <sz val="10"/>
        <rFont val="Arial"/>
        <family val="2"/>
      </rPr>
      <t>(NON STOCK)</t>
    </r>
  </si>
  <si>
    <r>
      <t xml:space="preserve">1-1/4" #4000-A (Everlasting) </t>
    </r>
    <r>
      <rPr>
        <b/>
        <sz val="10"/>
        <rFont val="Arial"/>
        <family val="2"/>
      </rPr>
      <t>(NON-STOCK)</t>
    </r>
  </si>
  <si>
    <r>
      <t xml:space="preserve">3/4" ITT General K3A452S </t>
    </r>
    <r>
      <rPr>
        <b/>
        <sz val="10"/>
        <rFont val="Arial"/>
        <family val="2"/>
      </rPr>
      <t xml:space="preserve"> (NON STOCK)</t>
    </r>
  </si>
  <si>
    <r>
      <t xml:space="preserve">3/8" pressure reducing valve, #1001 </t>
    </r>
    <r>
      <rPr>
        <b/>
        <sz val="10"/>
        <rFont val="Arial"/>
        <family val="2"/>
      </rPr>
      <t>(NON-STOCK)</t>
    </r>
  </si>
  <si>
    <r>
      <t xml:space="preserve">1-1/4" - 25#  </t>
    </r>
    <r>
      <rPr>
        <b/>
        <sz val="10"/>
        <rFont val="Arial"/>
        <family val="2"/>
      </rPr>
      <t>(NON-STOCK)</t>
    </r>
  </si>
  <si>
    <r>
      <t xml:space="preserve">1-1/2" - 15#  </t>
    </r>
    <r>
      <rPr>
        <b/>
        <sz val="10"/>
        <rFont val="Arial"/>
        <family val="2"/>
      </rPr>
      <t>(NON STOCK)</t>
    </r>
  </si>
  <si>
    <t>BURNER DOOR (CONSULT FACTORY)</t>
  </si>
  <si>
    <t>Flaring tool (CONSULT FACTORY)</t>
  </si>
  <si>
    <t>Beading tool (CONSULT FACTORY)</t>
  </si>
  <si>
    <t>TUBING TOOLS - RENTAL FEE/MONTH (net) (CONSULT FACTORY)</t>
  </si>
  <si>
    <t xml:space="preserve">12"            (1-1/2, 3, 5 HE before 5/93)                     </t>
  </si>
  <si>
    <t xml:space="preserve">12"            (LV-8, LV-12 thru 100, R-1 thru R-12)      </t>
  </si>
  <si>
    <t xml:space="preserve">Stainless steel probe rod, per inch (1/4/20 thread) </t>
  </si>
  <si>
    <t>Gasket, #206 burner head</t>
  </si>
  <si>
    <t xml:space="preserve">1-1/2" Sterlco 56T (with power unit) </t>
  </si>
  <si>
    <t>Silicon wire only for RM7890, S86 or S8600, RA890F flame, per foot</t>
  </si>
  <si>
    <r>
      <t xml:space="preserve">14" M+MG2 </t>
    </r>
    <r>
      <rPr>
        <b/>
        <sz val="10"/>
        <rFont val="Arial"/>
        <family val="2"/>
      </rPr>
      <t>(NON STOCK)</t>
    </r>
  </si>
  <si>
    <t>(mixing or venturi tube) (CONSULT FACTORY)</t>
  </si>
  <si>
    <r>
      <t xml:space="preserve">8" MG </t>
    </r>
    <r>
      <rPr>
        <b/>
        <sz val="10"/>
        <rFont val="Arial"/>
        <family val="2"/>
      </rPr>
      <t xml:space="preserve">(NON STOCK) </t>
    </r>
    <r>
      <rPr>
        <sz val="10"/>
        <rFont val="Arial"/>
        <family val="2"/>
      </rPr>
      <t xml:space="preserve">              </t>
    </r>
    <r>
      <rPr>
        <b/>
        <sz val="10"/>
        <rFont val="Arial"/>
        <family val="2"/>
      </rPr>
      <t xml:space="preserve">M+MG2 </t>
    </r>
  </si>
  <si>
    <t>Sequencer 10-step slave 201-S95-S10-2 w/cable</t>
  </si>
  <si>
    <r>
      <t xml:space="preserve">#106 manifold only </t>
    </r>
    <r>
      <rPr>
        <b/>
        <sz val="10"/>
        <rFont val="Arial"/>
        <family val="2"/>
      </rPr>
      <t>(CONSULT FACTORY)</t>
    </r>
  </si>
  <si>
    <t>GASKET, TAPE (per foot) (non-returnable)</t>
  </si>
  <si>
    <t>TEMPERATURE CONTROLLERS</t>
  </si>
  <si>
    <t>AMBISTAT (SEE TEMPERATURE CONTROLLERS)</t>
  </si>
  <si>
    <t>(1 SPDT, 1 input) Replaces T775A1001</t>
  </si>
  <si>
    <t>Aluminum anode for tanks,  29" x 3/4" NPT</t>
  </si>
  <si>
    <r>
      <t>50 WLF (</t>
    </r>
    <r>
      <rPr>
        <b/>
        <sz val="10"/>
        <rFont val="Arial"/>
        <family val="2"/>
      </rPr>
      <t>CONSULT FACTORY)</t>
    </r>
    <r>
      <rPr>
        <sz val="10"/>
        <rFont val="Arial"/>
        <family val="2"/>
      </rPr>
      <t xml:space="preserve"> </t>
    </r>
  </si>
  <si>
    <r>
      <t xml:space="preserve">25 WLF </t>
    </r>
    <r>
      <rPr>
        <sz val="10"/>
        <rFont val="Arial"/>
        <family val="2"/>
      </rPr>
      <t xml:space="preserve"> </t>
    </r>
  </si>
  <si>
    <r>
      <t xml:space="preserve">30 WLF </t>
    </r>
    <r>
      <rPr>
        <sz val="10"/>
        <rFont val="Arial"/>
        <family val="2"/>
      </rPr>
      <t xml:space="preserve"> </t>
    </r>
  </si>
  <si>
    <r>
      <t xml:space="preserve">40 WLF </t>
    </r>
    <r>
      <rPr>
        <sz val="10"/>
        <rFont val="Arial"/>
        <family val="2"/>
      </rPr>
      <t xml:space="preserve"> </t>
    </r>
  </si>
  <si>
    <r>
      <t xml:space="preserve">12" M+MG2                       </t>
    </r>
    <r>
      <rPr>
        <i/>
        <sz val="10"/>
        <rFont val="Arial"/>
        <family val="2"/>
      </rPr>
      <t xml:space="preserve"> 40 &amp; 50 WLF</t>
    </r>
  </si>
  <si>
    <r>
      <t xml:space="preserve">10" M+MG2                      </t>
    </r>
    <r>
      <rPr>
        <i/>
        <sz val="10"/>
        <rFont val="Arial"/>
        <family val="2"/>
      </rPr>
      <t xml:space="preserve">  30 WLF</t>
    </r>
  </si>
  <si>
    <r>
      <t xml:space="preserve">8" MG+1                     </t>
    </r>
    <r>
      <rPr>
        <i/>
        <sz val="10"/>
        <rFont val="Arial"/>
        <family val="2"/>
      </rPr>
      <t>9.5 - 25 WLF</t>
    </r>
  </si>
  <si>
    <t>Ignition electrode, low nox, H.E.</t>
  </si>
  <si>
    <t>1-1/2" o.d., 13 ga. (10 HRT); 59 7/8               ($1.99/FT)</t>
  </si>
  <si>
    <t>1-1/2" o.d., 13 ga. (15/20 HRT); 63 3/4"         ($1.99/FT)</t>
  </si>
  <si>
    <t>1-1/2" o.d., 13 ga. (25/30 HRT); 64 7/8          ($1.99/FT)</t>
  </si>
  <si>
    <t>1-1/2" o.d., 13 ga. (35/40 HRT); 81 3/4"         ($1.99/FT)</t>
  </si>
  <si>
    <t>1-1/2" o.d., 13 ga. (50/60 HRT); 83 1/8"         ($1.99/FT)</t>
  </si>
  <si>
    <t>2" o.d., 13 ga. (50/60 HRT); 83 1/8"               ($3.09/FT)</t>
  </si>
  <si>
    <t>2" o.d., 13 ga. (35/40 HRT); 81 3/4"               ($3.09/FT)</t>
  </si>
  <si>
    <t>1-1/4" o.d., 13 ga. (5 HRT); 41 1/2"               ($2.76/FT)</t>
  </si>
  <si>
    <r>
      <t xml:space="preserve">5 HRT (power burner)   </t>
    </r>
    <r>
      <rPr>
        <b/>
        <sz val="10"/>
        <rFont val="Arial"/>
        <family val="2"/>
      </rPr>
      <t>(CONSULT FACTORY)</t>
    </r>
  </si>
  <si>
    <r>
      <t xml:space="preserve">5 HRT   </t>
    </r>
    <r>
      <rPr>
        <b/>
        <sz val="10"/>
        <rFont val="Arial"/>
        <family val="2"/>
      </rPr>
      <t>(CONSULT FACTORY)</t>
    </r>
  </si>
  <si>
    <r>
      <t xml:space="preserve">10 HRT (power burner)  </t>
    </r>
    <r>
      <rPr>
        <b/>
        <sz val="10"/>
        <rFont val="Arial"/>
        <family val="2"/>
      </rPr>
      <t>(CONSULT FACTORY)</t>
    </r>
  </si>
  <si>
    <r>
      <t xml:space="preserve">20 HRT (power burner)  </t>
    </r>
    <r>
      <rPr>
        <b/>
        <sz val="10"/>
        <rFont val="Arial"/>
        <family val="2"/>
      </rPr>
      <t>(CONSULT FACTORY)</t>
    </r>
  </si>
  <si>
    <r>
      <t xml:space="preserve">10 HRT  </t>
    </r>
    <r>
      <rPr>
        <b/>
        <sz val="10"/>
        <rFont val="Arial"/>
        <family val="2"/>
      </rPr>
      <t>(CONSULT FACTORY)</t>
    </r>
  </si>
  <si>
    <r>
      <t xml:space="preserve">15 HRT  </t>
    </r>
    <r>
      <rPr>
        <b/>
        <sz val="10"/>
        <rFont val="Arial"/>
        <family val="2"/>
      </rPr>
      <t xml:space="preserve">(CONSULT FACTORY) </t>
    </r>
  </si>
  <si>
    <r>
      <t xml:space="preserve">25 HRT  </t>
    </r>
    <r>
      <rPr>
        <b/>
        <sz val="10"/>
        <rFont val="Arial"/>
        <family val="2"/>
      </rPr>
      <t>(CONSULT FACTORY)</t>
    </r>
  </si>
  <si>
    <r>
      <t xml:space="preserve">35 HRT  </t>
    </r>
    <r>
      <rPr>
        <b/>
        <sz val="10"/>
        <rFont val="Arial"/>
        <family val="2"/>
      </rPr>
      <t>(CONSULT FACTORY)</t>
    </r>
  </si>
  <si>
    <r>
      <t xml:space="preserve">50 HRT  </t>
    </r>
    <r>
      <rPr>
        <b/>
        <sz val="10"/>
        <rFont val="Arial"/>
        <family val="2"/>
      </rPr>
      <t>(CONSULT FACTORY)</t>
    </r>
  </si>
  <si>
    <r>
      <t xml:space="preserve">30 HRT (power burner)  </t>
    </r>
    <r>
      <rPr>
        <b/>
        <sz val="10"/>
        <rFont val="Arial"/>
        <family val="2"/>
      </rPr>
      <t>(CONSULT FACTORY)</t>
    </r>
  </si>
  <si>
    <r>
      <t xml:space="preserve">40 HRT (power burner) </t>
    </r>
    <r>
      <rPr>
        <b/>
        <sz val="10"/>
        <rFont val="Arial"/>
        <family val="2"/>
      </rPr>
      <t xml:space="preserve"> (CONSULT FACTORY)</t>
    </r>
  </si>
  <si>
    <r>
      <t xml:space="preserve">60 HRT (power burner)  </t>
    </r>
    <r>
      <rPr>
        <b/>
        <sz val="10"/>
        <rFont val="Arial"/>
        <family val="2"/>
      </rPr>
      <t>(CONSULT FACTORY)</t>
    </r>
  </si>
  <si>
    <r>
      <t xml:space="preserve">.6 electric  </t>
    </r>
    <r>
      <rPr>
        <b/>
        <sz val="10"/>
        <rFont val="Arial"/>
        <family val="2"/>
      </rPr>
      <t>(CONSULT FACTORY)</t>
    </r>
  </si>
  <si>
    <r>
      <t xml:space="preserve">.9 electric </t>
    </r>
    <r>
      <rPr>
        <b/>
        <sz val="10"/>
        <rFont val="Arial"/>
        <family val="2"/>
      </rPr>
      <t xml:space="preserve"> (CONSULT FACTORY)</t>
    </r>
  </si>
  <si>
    <r>
      <t xml:space="preserve">1.5/1.8 electric </t>
    </r>
    <r>
      <rPr>
        <b/>
        <sz val="10"/>
        <rFont val="Arial"/>
        <family val="2"/>
      </rPr>
      <t xml:space="preserve"> (CONSULT FACTORY)</t>
    </r>
  </si>
  <si>
    <r>
      <t xml:space="preserve">2.4/3.0 electric </t>
    </r>
    <r>
      <rPr>
        <b/>
        <sz val="10"/>
        <rFont val="Arial"/>
        <family val="2"/>
      </rPr>
      <t xml:space="preserve"> (CONSULT FACTORY)</t>
    </r>
  </si>
  <si>
    <r>
      <t xml:space="preserve">4.8/6.0 electric </t>
    </r>
    <r>
      <rPr>
        <b/>
        <sz val="10"/>
        <rFont val="Arial"/>
        <family val="2"/>
      </rPr>
      <t xml:space="preserve"> (CONSULT FACTORY)</t>
    </r>
  </si>
  <si>
    <r>
      <t xml:space="preserve">3.6 electric        </t>
    </r>
    <r>
      <rPr>
        <b/>
        <sz val="10"/>
        <rFont val="Arial"/>
        <family val="2"/>
      </rPr>
      <t>(CONSULT FACTORY)</t>
    </r>
  </si>
  <si>
    <r>
      <t xml:space="preserve">16" x 38" (one element)  </t>
    </r>
    <r>
      <rPr>
        <b/>
        <sz val="10"/>
        <rFont val="Arial"/>
        <family val="2"/>
      </rPr>
      <t>(CONSULT FACTORY)</t>
    </r>
  </si>
  <si>
    <r>
      <t>16" x 38" (two element)  (</t>
    </r>
    <r>
      <rPr>
        <b/>
        <sz val="10"/>
        <rFont val="Arial"/>
        <family val="2"/>
      </rPr>
      <t>CONSULT FACTORY)</t>
    </r>
  </si>
  <si>
    <r>
      <t xml:space="preserve">26" electric (3 element)  </t>
    </r>
    <r>
      <rPr>
        <b/>
        <sz val="10"/>
        <rFont val="Arial"/>
        <family val="2"/>
      </rPr>
      <t>(CONSULT FACTORY)</t>
    </r>
  </si>
  <si>
    <r>
      <t>26" electric (4 element)  (</t>
    </r>
    <r>
      <rPr>
        <b/>
        <sz val="10"/>
        <rFont val="Arial"/>
        <family val="2"/>
      </rPr>
      <t>CONSULT FACTORY)</t>
    </r>
  </si>
  <si>
    <t xml:space="preserve">TUBES, BOILER (cut to length, flared one end) </t>
  </si>
  <si>
    <t>P/N</t>
  </si>
  <si>
    <t>DESCRIPTION</t>
  </si>
  <si>
    <t>ACTUATOR</t>
  </si>
  <si>
    <t>Actuator auxiliary switch (end switch)</t>
  </si>
  <si>
    <t>Adaptor, Q5055A1001</t>
  </si>
  <si>
    <t>Honeywell T675A1425</t>
  </si>
  <si>
    <t>AQUASTAT</t>
  </si>
  <si>
    <t>BLOW-OFF PIPE ASSEMBLY</t>
  </si>
  <si>
    <t>Sch. 80 stainless steel nipple, 1x14 vertical</t>
  </si>
  <si>
    <t>Sch. 80 stainless steel nipple, 1x10 vertical</t>
  </si>
  <si>
    <t>Sch. 80 stainless steel nipple, 1-10-1/2 vertical</t>
  </si>
  <si>
    <t>Sch. 80 stainless steel nipple, 1x17-1/2</t>
  </si>
  <si>
    <t>90 degree stainless steel ell</t>
  </si>
  <si>
    <t>Moist Pak insulation (1/4" x 24")</t>
  </si>
  <si>
    <t>9.5 HE</t>
  </si>
  <si>
    <t>10-15 HE</t>
  </si>
  <si>
    <t>20 HE</t>
  </si>
  <si>
    <t>1# can</t>
  </si>
  <si>
    <t>1-1/2 HE</t>
  </si>
  <si>
    <t>3 HE</t>
  </si>
  <si>
    <t>5 HE</t>
  </si>
  <si>
    <t>7 HE</t>
  </si>
  <si>
    <t>9-1/2 HE</t>
  </si>
  <si>
    <t>10 HE</t>
  </si>
  <si>
    <t>15 HE</t>
  </si>
  <si>
    <t>N/A</t>
  </si>
  <si>
    <t>5 HRT</t>
  </si>
  <si>
    <t>10 HRT</t>
  </si>
  <si>
    <t>15 HRT</t>
  </si>
  <si>
    <t>25 HRT</t>
  </si>
  <si>
    <t>35 HRT</t>
  </si>
  <si>
    <t>50 HRT</t>
  </si>
  <si>
    <t>BURNERS, HEADS ONLY WITH GASKET</t>
  </si>
  <si>
    <t>#206 burner w/cap screws, gasket</t>
  </si>
  <si>
    <t>Gasket</t>
  </si>
  <si>
    <t>Cap screw, each</t>
  </si>
  <si>
    <t>Lock washer, each</t>
  </si>
  <si>
    <t>BURNERS COMPLETE WITH MANIFOLDS</t>
  </si>
  <si>
    <t>#206-106 (12 and 16 WLF and HRT)</t>
  </si>
  <si>
    <t>#1702A (1-1/2 HE, 5 HRT)</t>
  </si>
  <si>
    <t>#1702J (20 HE)</t>
  </si>
  <si>
    <t>COCK (for steam gauge assembly)</t>
  </si>
  <si>
    <t>1/4" x 1/4"</t>
  </si>
  <si>
    <t>COCKS (gas)</t>
  </si>
  <si>
    <t>Aluminum, HRT burner, 1/2" (30020824211)</t>
  </si>
  <si>
    <t>Main gas line, 3/4" (50-30302)</t>
  </si>
  <si>
    <t>Main gas line, 1" (50-40302)</t>
  </si>
  <si>
    <t>Main gas line, 1-1/4" (50-50302)</t>
  </si>
  <si>
    <t>Main gas line, 1-1/2" (50-60302)</t>
  </si>
  <si>
    <t>CONTACTORS</t>
  </si>
  <si>
    <t>CONTROLS, WATER LEVEL, MCDONNELL</t>
  </si>
  <si>
    <t>Bellows assembly (SA150-106R)</t>
  </si>
  <si>
    <t>Float and rod assembly for McDonnell (SA150-11)</t>
  </si>
  <si>
    <t>3/8" x 1" cap screws for McDonnell control</t>
  </si>
  <si>
    <t>CONTROLS, WATER LEVEL, WARRICK</t>
  </si>
  <si>
    <t>Manual reset button for 1G1DO (1Z1BU)</t>
  </si>
  <si>
    <t>Enclosure for 1G1DO relay</t>
  </si>
  <si>
    <t>Warrick 1G1DO relay</t>
  </si>
  <si>
    <t>Manual reset button for 26M</t>
  </si>
  <si>
    <t>Cover plate only w/one center hole</t>
  </si>
  <si>
    <t xml:space="preserve">Cover plate with clamp assembly </t>
  </si>
  <si>
    <t>Gasket only</t>
  </si>
  <si>
    <t>DIVERTERS, DRAFT</t>
  </si>
  <si>
    <t>5" vertical (1-1/2 HE)      UPS</t>
  </si>
  <si>
    <t>6" vertical (3,5 HE; 5 and 10 HRT power</t>
  </si>
  <si>
    <t>burner after 9/92)           UPS</t>
  </si>
  <si>
    <t>8" vertical (5 HRT, 7 HE; 20 HRT power burner</t>
  </si>
  <si>
    <t>after 9/92)                     UPS</t>
  </si>
  <si>
    <t xml:space="preserve">10" vertical (10 HE, 10 HRT; 30 HRT power </t>
  </si>
  <si>
    <t>DRAFT REGULATORS, BAROMETRIC</t>
  </si>
  <si>
    <t>10"</t>
  </si>
  <si>
    <t>15/20 HRT</t>
  </si>
  <si>
    <t>25/30 HRT</t>
  </si>
  <si>
    <t>35/40 HRT</t>
  </si>
  <si>
    <t>50/60 HRT</t>
  </si>
  <si>
    <t>5 HRT (less insulation, gasket)</t>
  </si>
  <si>
    <t>10 HRT (less insulation, gasket)</t>
  </si>
  <si>
    <t>15/20 HRT (less insulation, gasket)</t>
  </si>
  <si>
    <t>Insulation pin</t>
  </si>
  <si>
    <t>Insulation pin washer</t>
  </si>
  <si>
    <t>FIREBRICK</t>
  </si>
  <si>
    <t>9x4-1/2 x 3" (regular), ea. (20 bricks/box)</t>
  </si>
  <si>
    <t>FLAME SAFEGUARD</t>
  </si>
  <si>
    <t>R7795A1001 relay</t>
  </si>
  <si>
    <t>Q7800B1003 relay base (RM7890)</t>
  </si>
  <si>
    <t>FLANGES (element)</t>
  </si>
  <si>
    <t>3"x7-1/2" (companion screw-on, Class 125)</t>
  </si>
  <si>
    <t>5"x10" (companion screw-on, Class 125)</t>
  </si>
  <si>
    <t>3/4" x 3" cap screw</t>
  </si>
  <si>
    <t xml:space="preserve">3/4" nut </t>
  </si>
  <si>
    <t>FLUE BRUSH</t>
  </si>
  <si>
    <t>1"</t>
  </si>
  <si>
    <t>1-1/4"</t>
  </si>
  <si>
    <t>1-1/2"</t>
  </si>
  <si>
    <t>2"</t>
  </si>
  <si>
    <t>FLUE CAP, HE BOILER</t>
  </si>
  <si>
    <t>3, 5 HE</t>
  </si>
  <si>
    <t>9-1/2HE</t>
  </si>
  <si>
    <t>15 HE w/inspection opening with clamp assembly</t>
  </si>
  <si>
    <t>20 HE w/inspection opening with clamp assembly</t>
  </si>
  <si>
    <t>FUSES - 600 VOLT FRS</t>
  </si>
  <si>
    <t>10 amp</t>
  </si>
  <si>
    <t>15 amp</t>
  </si>
  <si>
    <t>25 amp</t>
  </si>
  <si>
    <t>30 amp</t>
  </si>
  <si>
    <t>40 amp</t>
  </si>
  <si>
    <t>45 amp</t>
  </si>
  <si>
    <t>60 amp</t>
  </si>
  <si>
    <t>FUSES - 250 VOLT FRN</t>
  </si>
  <si>
    <t>20 amp</t>
  </si>
  <si>
    <t>35 amp</t>
  </si>
  <si>
    <t>50 amp</t>
  </si>
  <si>
    <t>70 amp</t>
  </si>
  <si>
    <t>80 amp</t>
  </si>
  <si>
    <t>90 amp</t>
  </si>
  <si>
    <t>FUSES - CONTROL CIRCUIT</t>
  </si>
  <si>
    <t>NON 15</t>
  </si>
  <si>
    <t>FUSE BLOCKS - CONTROL CIRCUIT</t>
  </si>
  <si>
    <t>25-30 amp, 250 volt</t>
  </si>
  <si>
    <t>25-30 amp, 600 volt</t>
  </si>
  <si>
    <t>FUSE BLOCKS - 250 VOLT</t>
  </si>
  <si>
    <t>100 amp</t>
  </si>
  <si>
    <t>FUSE BLOCKS - 600 VOLT</t>
  </si>
  <si>
    <t>GASKET, BURNER</t>
  </si>
  <si>
    <t>GASKET, ELEMENT</t>
  </si>
  <si>
    <t>3"</t>
  </si>
  <si>
    <t>5"</t>
  </si>
  <si>
    <t>6"</t>
  </si>
  <si>
    <t>8"</t>
  </si>
  <si>
    <t>3/4" x 3" cap screw for element flange</t>
  </si>
  <si>
    <t>3/4" nut for cap screw</t>
  </si>
  <si>
    <t>5 HRT, 74"</t>
  </si>
  <si>
    <t>10 HRT, 90"</t>
  </si>
  <si>
    <t>15/20/ HRT, 104"</t>
  </si>
  <si>
    <t>25/30 HRT, 122"</t>
  </si>
  <si>
    <t>35/40 HRT, 128"</t>
  </si>
  <si>
    <t>50/60 HRT, 148"</t>
  </si>
  <si>
    <t>1-1/2 HE, 45"</t>
  </si>
  <si>
    <t>3,5 HE     65"</t>
  </si>
  <si>
    <t>7 HE        85"</t>
  </si>
  <si>
    <t>10, 15 HE 98"</t>
  </si>
  <si>
    <t>20 HE      116"</t>
  </si>
  <si>
    <t>GASKET, MANHOLE</t>
  </si>
  <si>
    <t>11" X 15"</t>
  </si>
  <si>
    <t>12" X 16"</t>
  </si>
  <si>
    <t>GAUGES, STEAM</t>
  </si>
  <si>
    <t>3-1/2", 0-30#</t>
  </si>
  <si>
    <t>3-1/2", 0-60#</t>
  </si>
  <si>
    <t>3-1/2", 0-100#</t>
  </si>
  <si>
    <t>3-1/2", 0-200#</t>
  </si>
  <si>
    <t>3-1/2", 0-300#</t>
  </si>
  <si>
    <t>GAUGES, WATER</t>
  </si>
  <si>
    <t>Tridicator, 0-50#</t>
  </si>
  <si>
    <t>Tridicator, 0-200#</t>
  </si>
  <si>
    <t>Glass only (1-5/16", HRT atmospheric)</t>
  </si>
  <si>
    <t>Glass only (1-3/4",   HRT and WLF power burner)</t>
  </si>
  <si>
    <t>Assembly complete w/glass (HRT power burner)</t>
  </si>
  <si>
    <t>Assembly complete w/glass (WLF power burner)</t>
  </si>
  <si>
    <t>Assembly complete w/screws (2), glass &amp; gaskets</t>
  </si>
  <si>
    <t>Flame inspection assembly for Scotch Marine boiler</t>
  </si>
  <si>
    <t>HANDHOLE PLATES (assembly complete)</t>
  </si>
  <si>
    <t>#66 (1-1/2 HE; 3 HE before 1978)</t>
  </si>
  <si>
    <t>#66-D (3,5,7 HE; all HRT)</t>
  </si>
  <si>
    <t>4" x 6" (10, 15 HE before 6/90)</t>
  </si>
  <si>
    <t>Arch only for all handhole plates w/nut and washer</t>
  </si>
  <si>
    <t>HORN, ALARM</t>
  </si>
  <si>
    <t>Federal, #350</t>
  </si>
  <si>
    <t>INSULATION, LIGHTWEIGHT BAFFLE PLATE</t>
  </si>
  <si>
    <t>INSULATION, BELOW BAFFLE W/MASTIC</t>
  </si>
  <si>
    <t>10 HRT (1 quart)</t>
  </si>
  <si>
    <t>15/20 HRT (1 quart)</t>
  </si>
  <si>
    <t>25/30 HRT (2 quarts)</t>
  </si>
  <si>
    <t>35/40 HRT (2 quarts)</t>
  </si>
  <si>
    <t>50/60 HRT (2 quarts)</t>
  </si>
  <si>
    <t>INSULATION, END CAP W/MASTIC</t>
  </si>
  <si>
    <t>10 HRT (2 quarts)</t>
  </si>
  <si>
    <t>15/20 HRT (2-1/2 quarts)</t>
  </si>
  <si>
    <t>25/30 HRT (3 quarts)</t>
  </si>
  <si>
    <t>35/40 HRT (4 quarts)</t>
  </si>
  <si>
    <t>50/60 HRT (4 quarts)</t>
  </si>
  <si>
    <t>INSULATION, BOARD</t>
  </si>
  <si>
    <t>2" x 12" x 36" (3 sq. ft.), 8 boards/box, per piece</t>
  </si>
  <si>
    <t>1" x 12" x 36" (3 sq. ft.) 16 boards/box, per piece</t>
  </si>
  <si>
    <t>Blanket insulation, 2" x 24" x 60" (10 sq. ft.), per sq. ft.</t>
  </si>
  <si>
    <t>JACKET BANDS</t>
  </si>
  <si>
    <t>NET</t>
  </si>
  <si>
    <t>NAMEPLATES</t>
  </si>
  <si>
    <t>Gas boilers</t>
  </si>
  <si>
    <t>Model 1 pumps</t>
  </si>
  <si>
    <t>Return systems</t>
  </si>
  <si>
    <t>Electric boilers</t>
  </si>
  <si>
    <t>Blow-down separators</t>
  </si>
  <si>
    <t>National Board, 3" x 4", for all boilers</t>
  </si>
  <si>
    <t>ORIFICE HOODS</t>
  </si>
  <si>
    <t>#1, drilled</t>
  </si>
  <si>
    <t>#3, drilled</t>
  </si>
  <si>
    <t>PAINT</t>
  </si>
  <si>
    <t>Black spray paint (12-1/4 oz.)</t>
  </si>
  <si>
    <t>PILOT BRACKET FOR Q179 PILOT (10, 15, 20 HE)</t>
  </si>
  <si>
    <t>(requires two brackets, one shield)</t>
  </si>
  <si>
    <t>Bracket</t>
  </si>
  <si>
    <t>Shield</t>
  </si>
  <si>
    <t>PILOT BURNERS</t>
  </si>
  <si>
    <t>J992 runner pilot (10,15,25,35,50 HRT; 10,15 HE)</t>
  </si>
  <si>
    <t>Q348A1002 pilot burner</t>
  </si>
  <si>
    <t>Q pilot conversion kit for 10-15 HE(to replace runner pilot)</t>
  </si>
  <si>
    <t>White</t>
  </si>
  <si>
    <t>PILOT PARTS</t>
  </si>
  <si>
    <t>PILOT, RUNNER (COMPLETE ASSEMBLY)</t>
  </si>
  <si>
    <t>PILOT, RUNNER (tube only; less inspirator)</t>
  </si>
  <si>
    <t>L62GB-3 (replacement for A100G and C591A)</t>
  </si>
  <si>
    <t>PILOT VALVE</t>
  </si>
  <si>
    <t>H17CB-3D safety shut-off valve w/gas cock</t>
  </si>
  <si>
    <t>1/8" x 1/4" gas cock (NOTE: Include gas cock when replacing MR2 valve)</t>
  </si>
  <si>
    <t>PRESSURETROLS</t>
  </si>
  <si>
    <t>L91B1035, 0-15#</t>
  </si>
  <si>
    <t>PUMPS, MTH (Model 1 boiler feed system)</t>
  </si>
  <si>
    <t>Pump and Motor (T-31)</t>
  </si>
  <si>
    <t>REGULATORS, GAS PRESSURE</t>
  </si>
  <si>
    <t>SEQUENCERS</t>
  </si>
  <si>
    <t>STEAM HEAD</t>
  </si>
  <si>
    <t>Chrome</t>
  </si>
  <si>
    <t>Escutcheon</t>
  </si>
  <si>
    <t>STRAINERS</t>
  </si>
  <si>
    <t>Burks strainer cap for SA7182/SA8872</t>
  </si>
  <si>
    <t>STRAINER FERRULE</t>
  </si>
  <si>
    <t>1" strainer sleeve #20611</t>
  </si>
  <si>
    <t>STRAINER GASKET</t>
  </si>
  <si>
    <t>#4124, 1" (for SA-8872 and 7182)</t>
  </si>
  <si>
    <t>STRAINER NUT</t>
  </si>
  <si>
    <t>SA-8872, 1"</t>
  </si>
  <si>
    <t>STRAINER SCREENS</t>
  </si>
  <si>
    <t>#1086, 1" (for SA-8872 and 7182)</t>
  </si>
  <si>
    <t>#1407, 1-1/2" (for SA-9194 and 7183)</t>
  </si>
  <si>
    <t>SWITCHES</t>
  </si>
  <si>
    <t>Toggle switch, #90-0001 (boiler and pump)</t>
  </si>
  <si>
    <t>SYPHON</t>
  </si>
  <si>
    <t>TERMINAL BLOCKS, INCOMING</t>
  </si>
  <si>
    <t>40 amp, 600 volt, 2 pole</t>
  </si>
  <si>
    <t>70 amp, 600 volt, 3 pole</t>
  </si>
  <si>
    <t>150 amp, 600 volt, 3 pole</t>
  </si>
  <si>
    <t>250 amp, 600 volt, 3 pole</t>
  </si>
  <si>
    <t>350 amp, 600 volt, 3 pole</t>
  </si>
  <si>
    <t>650 amp, 600 volt, 3 pole</t>
  </si>
  <si>
    <t>THERMOMETER</t>
  </si>
  <si>
    <t>Thermometer (for tanks and aftercoolers)</t>
  </si>
  <si>
    <t>Stack thermometer</t>
  </si>
  <si>
    <t>TIMER</t>
  </si>
  <si>
    <t>TIMER, BLOW-DOWN</t>
  </si>
  <si>
    <t>8-pin base for timer</t>
  </si>
  <si>
    <t>TRYCOCK</t>
  </si>
  <si>
    <t>1/2"</t>
  </si>
  <si>
    <t>TUBING TOOLS (net price)</t>
  </si>
  <si>
    <t>Beading tool</t>
  </si>
  <si>
    <t>Flaring tool</t>
  </si>
  <si>
    <t xml:space="preserve">    1"</t>
  </si>
  <si>
    <t xml:space="preserve">    1-1/4"</t>
  </si>
  <si>
    <t xml:space="preserve">    1-1/2"</t>
  </si>
  <si>
    <t>Flue roller</t>
  </si>
  <si>
    <t>TUBING, ALUMINUM (for pilot)</t>
  </si>
  <si>
    <t>3/8" (runner pilot), price per foot</t>
  </si>
  <si>
    <t>VACUUM BREAKER</t>
  </si>
  <si>
    <t>3/4"</t>
  </si>
  <si>
    <t>VALVES FOR AFTERCOOLERS</t>
  </si>
  <si>
    <t>1/2" swing check #62</t>
  </si>
  <si>
    <t>1"      swing check #62</t>
  </si>
  <si>
    <t>1/2", #46</t>
  </si>
  <si>
    <t>3/4", #126 (125# boiler)</t>
  </si>
  <si>
    <t>3/4", #65 (200# boiler)</t>
  </si>
  <si>
    <t>1/2" UB #50-T</t>
  </si>
  <si>
    <t>3/4" UB #50-T</t>
  </si>
  <si>
    <t>1"    UB #50-T</t>
  </si>
  <si>
    <t>1-1/4" UB #50-T</t>
  </si>
  <si>
    <t>VALVES, GAS COMBINATION</t>
  </si>
  <si>
    <t>3/4" Honeywell V400A1079 (standing pilot)</t>
  </si>
  <si>
    <t>Natural gas kit for 3/4" gas valve</t>
  </si>
  <si>
    <t>LP kit for 3/4" gas valve</t>
  </si>
  <si>
    <t>Natural gas kit for 1" gas valve</t>
  </si>
  <si>
    <t>LP kit for 1" gas valve</t>
  </si>
  <si>
    <t>VALVES, GAS DIAPHRAGM</t>
  </si>
  <si>
    <t>VALVES, GAS SOLENOID</t>
  </si>
  <si>
    <t>3/8" ITT General K3A432S</t>
  </si>
  <si>
    <t>1/2" ITT General K3A442S</t>
  </si>
  <si>
    <t>1" ITT General K3A462S</t>
  </si>
  <si>
    <t>1-1/4" ITT General K3A772</t>
  </si>
  <si>
    <t>1-1/2" ITT General K3A782</t>
  </si>
  <si>
    <t>VALVES, PARTS (angle, globe and Y-type)</t>
  </si>
  <si>
    <t>3/4" teflon disc</t>
  </si>
  <si>
    <t>1" teflon disc.</t>
  </si>
  <si>
    <t>1-1/4" teflon disc</t>
  </si>
  <si>
    <t>1" brass seat</t>
  </si>
  <si>
    <t>1-1/4" brass seat</t>
  </si>
  <si>
    <t>VALVES, PRESSURE REDUCING (for tank heater kits)</t>
  </si>
  <si>
    <t>1/2" - 30#</t>
  </si>
  <si>
    <t>1/2" - 50#</t>
  </si>
  <si>
    <t>1/2" - 75#</t>
  </si>
  <si>
    <t>1/2" - 100#</t>
  </si>
  <si>
    <t>1/2" - 125#</t>
  </si>
  <si>
    <t>1/2" - 150#</t>
  </si>
  <si>
    <t>3/4" - 15#</t>
  </si>
  <si>
    <t>3/4" - 25#</t>
  </si>
  <si>
    <t>3/4" - 30#</t>
  </si>
  <si>
    <t>3/4" - 50#</t>
  </si>
  <si>
    <t>3/4" - 75#</t>
  </si>
  <si>
    <t>3/4" - 100#</t>
  </si>
  <si>
    <t>3/4" - 125#</t>
  </si>
  <si>
    <t>3/4" - 150#</t>
  </si>
  <si>
    <t>1" - 15#</t>
  </si>
  <si>
    <t>1" - 25#</t>
  </si>
  <si>
    <t>1" - 50#</t>
  </si>
  <si>
    <t>1" - 100#</t>
  </si>
  <si>
    <t>1" - 125#</t>
  </si>
  <si>
    <t>1" - 150#</t>
  </si>
  <si>
    <t>1-1/4" - 100#</t>
  </si>
  <si>
    <t>1-1/4" - 125#</t>
  </si>
  <si>
    <t>1-1/4" - 150#</t>
  </si>
  <si>
    <t>1-1/4" - 15#</t>
  </si>
  <si>
    <t>1-1/2" - 15#</t>
  </si>
  <si>
    <t>1" - 30#</t>
  </si>
  <si>
    <t>1" - 75#</t>
  </si>
  <si>
    <t>VALVES, STEAM SOLENOID</t>
  </si>
  <si>
    <t>VALVES, WATER SOLENOID</t>
  </si>
  <si>
    <t>VALVES, WATER TEMPERATURE</t>
  </si>
  <si>
    <t>WATER GAUGE SETS</t>
  </si>
  <si>
    <t>WATER GAUGE SETS, PARTS</t>
  </si>
  <si>
    <t xml:space="preserve"> 1/4" ball valve for drain on bottom fixture</t>
  </si>
  <si>
    <t xml:space="preserve">Handle </t>
  </si>
  <si>
    <t>Brass nut</t>
  </si>
  <si>
    <t>Lower fixture with drain valve</t>
  </si>
  <si>
    <t>Upper fixture</t>
  </si>
  <si>
    <t>WIRE, FEP (priced per foot)</t>
  </si>
  <si>
    <t>#6</t>
  </si>
  <si>
    <t>#8</t>
  </si>
  <si>
    <t>#10</t>
  </si>
  <si>
    <t>#12</t>
  </si>
  <si>
    <t>WIRE, SILICON</t>
  </si>
  <si>
    <t>Raja connectors  with ring terminals (for silicon wire - male)</t>
  </si>
  <si>
    <t>Raja connectors with ring terminals (for silicon wire - female)</t>
  </si>
  <si>
    <t>Dual timer for interval and duration (TR-63122)</t>
  </si>
  <si>
    <t>MANHOLE COVER W/GASKET</t>
  </si>
  <si>
    <t>Ignition transformer Q652B1006</t>
  </si>
  <si>
    <t>5 amp fuse, 3/10</t>
  </si>
  <si>
    <t>Shield for 3 or 5 HE pilot</t>
  </si>
  <si>
    <t>3-position switch for auto blow-down unit</t>
  </si>
  <si>
    <t>1/4" ball drain valve for lower gauge glass fixture</t>
  </si>
  <si>
    <t>1-1/2" UB #50-T</t>
  </si>
  <si>
    <t>2" UB #50-T</t>
  </si>
  <si>
    <t>Ring connector (blue eyelet)</t>
  </si>
  <si>
    <t xml:space="preserve">SK3100 pump seal kit </t>
  </si>
  <si>
    <t>Body only, V710FASV15, 1" (Asco General)</t>
  </si>
  <si>
    <t>Actuator, AH2D102A (Asco General)</t>
  </si>
  <si>
    <t>Body only, V710HASV15, 1-1/2" (Asco General)</t>
  </si>
  <si>
    <t>Body only, V710GASV15, 1-1/4" (Asco General)</t>
  </si>
  <si>
    <t>Thermocouple, 48"</t>
  </si>
  <si>
    <t>3" x 4" (10, 15 HE after 6/90; 20 HE), new style</t>
  </si>
  <si>
    <t>#150-S-BM-MD (#172201) (snap switches - as of July 1, 2000), manual reset</t>
  </si>
  <si>
    <t>Power Flame</t>
  </si>
  <si>
    <t xml:space="preserve">14" vertical (25 HRT; 60 HRT power </t>
  </si>
  <si>
    <t xml:space="preserve">ST7800-8A-1039 30 sec. Timer card </t>
  </si>
  <si>
    <t>Gauge glass assembly shield for 10-1/4" glass</t>
  </si>
  <si>
    <t>Gauge glass assembly shield for 7-1/4" glass</t>
  </si>
  <si>
    <t xml:space="preserve">Orifice , #M106510 </t>
  </si>
  <si>
    <t>Flame rod  (JR15A-10)</t>
  </si>
  <si>
    <t>Diffuser plate, J20462</t>
  </si>
  <si>
    <t>Diffuser plate, #J20442</t>
  </si>
  <si>
    <t>Diffuser plate, #J20450</t>
  </si>
  <si>
    <t>PILOT SWITCHES</t>
  </si>
  <si>
    <t>HANDHOLE PLATES (stud and nut only)</t>
  </si>
  <si>
    <t>#1702C (3,5,7 HE, 8 WLF, 9.5 Cal Code)</t>
  </si>
  <si>
    <t>R7847A1033 amplifier for RM7890 relay</t>
  </si>
  <si>
    <t>#1702D (10,15 HE; 12,16 WLF)</t>
  </si>
  <si>
    <t>BOILER COMPOUND (FOR NEW BOILERS ONLY)</t>
  </si>
  <si>
    <t>10 WLF (power burner) (new style)</t>
  </si>
  <si>
    <t>15 WLF (power burner) (new style)</t>
  </si>
  <si>
    <t>20 WLF (power burner) (new style)</t>
  </si>
  <si>
    <t>Snap switch assembly (SWA-150S-MD)</t>
  </si>
  <si>
    <t>End cap nuts (8 per stack end; 6 per firebox end), each</t>
  </si>
  <si>
    <t>3/8" x 1-3/8" studs (8 per stack end; 6 per firebox end), each</t>
  </si>
  <si>
    <t>RA890F1288</t>
  </si>
  <si>
    <t>5/8" nut (3" flanges)</t>
  </si>
  <si>
    <t>HEAT TREATING ($100.00 minimum up to 500#). Over 500# per pound</t>
  </si>
  <si>
    <t>Amber (orange)</t>
  </si>
  <si>
    <t>Red</t>
  </si>
  <si>
    <t>Flame rod w/insulator (10,15 HE) (runner pilot)</t>
  </si>
  <si>
    <t>Flame rod w/insulator (HRT) (runner pilot)</t>
  </si>
  <si>
    <t>Orifice, LP (Q179 pilot)</t>
  </si>
  <si>
    <t>L62AA-5C Safety pilot switch (replacement for C434)</t>
  </si>
  <si>
    <t>Viconics R851B-4, 4 step</t>
  </si>
  <si>
    <t>Viconics R851B-8, 8 step</t>
  </si>
  <si>
    <t>RV12LT-11, 1/8" (1/2 psi max.)</t>
  </si>
  <si>
    <t>325-3, 3/8" X 3/8" (10 psi max.)</t>
  </si>
  <si>
    <t>RV47L, 1/2" X 1/2" (1/2 psi max.)</t>
  </si>
  <si>
    <t>RV-61, 1-1/4" (1 psi max.)</t>
  </si>
  <si>
    <t>RV-53, 1" (1/2 psi max.)</t>
  </si>
  <si>
    <t>RV-81, 1-1/2" (1 psi max.)</t>
  </si>
  <si>
    <t>RV-91, 2" (1 psi max.)</t>
  </si>
  <si>
    <t>THERMOCOUPLE</t>
  </si>
  <si>
    <t>Kastolite (power burner doors), 50# bag, price per lb.</t>
  </si>
  <si>
    <t>Mounting bracket, 3/4" - 1"</t>
  </si>
  <si>
    <t>Mounting bracket, 1-1/4"</t>
  </si>
  <si>
    <t>Actuator only, 3/4" - 1-1/4"</t>
  </si>
  <si>
    <t>Ball valve, 3/4"</t>
  </si>
  <si>
    <t>Ball valve, 1"</t>
  </si>
  <si>
    <t>VALVES, MOTORIZED BALL (for automatic bottom blow-down)</t>
  </si>
  <si>
    <t>Ball valve, 1-1/4"</t>
  </si>
  <si>
    <t>Ball valve, 1-1/2"</t>
  </si>
  <si>
    <t>Motorized ball valve assembly complete, 3/4"</t>
  </si>
  <si>
    <t>Motorized ball valve assembly complete, 1"</t>
  </si>
  <si>
    <t>Motorized ball valve assembly complete, 1-1/4"</t>
  </si>
  <si>
    <t>1-1/4" Sterlco  56T (with power unit)</t>
  </si>
  <si>
    <r>
      <t>PILOT CONVERSION KIT (to convert from runner pilot to Q179 pilot</t>
    </r>
    <r>
      <rPr>
        <sz val="10"/>
        <rFont val="Arial"/>
        <family val="2"/>
      </rPr>
      <t>)</t>
    </r>
  </si>
  <si>
    <t>Honeywell aquastat L6008A1192, 100-240F, high limit, auto reset</t>
  </si>
  <si>
    <t>Honeywell aquastat L4008E1040, 130-270F, high limit, manual reset</t>
  </si>
  <si>
    <t>Honeywell aquastat L4008E1156, 110-290F, high limit, manual reset, 5' cap</t>
  </si>
  <si>
    <t>Honeywell aquastat L4006E1067, 110-290F, high limit, manual reset, stem mtd.</t>
  </si>
  <si>
    <t xml:space="preserve">Honeywell aquastat L6006A1145, 100-240F, high or low limit, auto reset, stem mtd. </t>
  </si>
  <si>
    <t>1/2" Sterlco #56T   (with power unit)</t>
  </si>
  <si>
    <t>1" Sterlco #56T       (with power unit)</t>
  </si>
  <si>
    <t>2.41</t>
  </si>
  <si>
    <t>GLASS, INSPECTION OPENING, HRT AND SCOTCH MARINE</t>
  </si>
  <si>
    <t>Sensor, HW (180F) for Indeeco sequencer, 310-10-40-47-C06B</t>
  </si>
  <si>
    <t>Set point adjuster, HW (180F) for Indeeco sequencer, 320-P2-10-47</t>
  </si>
  <si>
    <t>Indeeco 201-S95-M05-2S, 5 step</t>
  </si>
  <si>
    <t>Indeeco 201-S95-M10-2S, 10-step</t>
  </si>
  <si>
    <t>10 HE w/inspection opening with clamp assembly</t>
  </si>
  <si>
    <t xml:space="preserve">3" x 4"  (HE and new style WLF), new style </t>
  </si>
  <si>
    <t>COVER PLATE (inspection opening for flue cap, 10, 15, 20 HE)</t>
  </si>
  <si>
    <t>ANODE</t>
  </si>
  <si>
    <t>BURNERS, SHEET METAL AND RELATED PARTS</t>
  </si>
  <si>
    <t>Honeywell aquastat L4008E1313, 100-200F</t>
  </si>
  <si>
    <t xml:space="preserve">Burner tray with manifold for 9.5 </t>
  </si>
  <si>
    <t>Burner tray less manifold for 10 HE</t>
  </si>
  <si>
    <t>Burner tray with manifold for 10 HE</t>
  </si>
  <si>
    <t>Burner tray less manifold for 15 HE</t>
  </si>
  <si>
    <t>Burner tray with manifold for 15 HE</t>
  </si>
  <si>
    <t>Burner tray less manifold for 20 HE</t>
  </si>
  <si>
    <t>Burner tray with manifold for 20 HE</t>
  </si>
  <si>
    <t>Burner for low NOx, stainless steel</t>
  </si>
  <si>
    <t>Gray spray paint (12-1/4 oz)</t>
  </si>
  <si>
    <t>Bracket, pilot burner (3,5 HE)</t>
  </si>
  <si>
    <t>Bracket, burner (3, 5 HE)</t>
  </si>
  <si>
    <t>50 HRT and 25 HRT</t>
  </si>
  <si>
    <t>Webster</t>
  </si>
  <si>
    <t>1-1/4" #80  UB</t>
  </si>
  <si>
    <t>1" #80 UB</t>
  </si>
  <si>
    <t>1-1/2" #80 UB</t>
  </si>
  <si>
    <t>Honeywell V4943A1011, 1"</t>
  </si>
  <si>
    <t>3/4" Honeywell VR8304M3103 (spark ignited)</t>
  </si>
  <si>
    <t>Burner tray assembly for 15 HE w/burners, pilot burner, pilot orifice &amp; bracket</t>
  </si>
  <si>
    <t>Burner tray assembly for 20 HE w/burners, pilot burner, pilot orifice &amp; bracket</t>
  </si>
  <si>
    <t>Flue Roller</t>
  </si>
  <si>
    <t xml:space="preserve">United Brass #200, 3/4" </t>
  </si>
  <si>
    <t>Return tank (w/glass and brass nuts)</t>
  </si>
  <si>
    <t>Boiler (with brass nuts less glass, rods)</t>
  </si>
  <si>
    <t>RV-61, 1"  (with pink spring)</t>
  </si>
  <si>
    <t>United Brass #200, 1/2" (200-50 mesh) (for 205A aftercooler)</t>
  </si>
  <si>
    <t>Y-type, 1"</t>
  </si>
  <si>
    <t>Y-type, 1-1/4"</t>
  </si>
  <si>
    <t>1" Honeywell V4944B1018 gas valve , block cube timer and pilot light assembly</t>
  </si>
  <si>
    <t xml:space="preserve">All 15 HE's have 10" vertical blow-off pipe; 10 HE's prior to </t>
  </si>
  <si>
    <t>1992 - 14" vertical blow-off pipe; 10 HE's after 1992 -10" vert. pipe</t>
  </si>
  <si>
    <t xml:space="preserve">Isolation gasket for bellows assembly </t>
  </si>
  <si>
    <t>#24-D (10,15,20, 25 WLF - NEW STYLE)</t>
  </si>
  <si>
    <t>#30-D (30, 40 WLF)</t>
  </si>
  <si>
    <t>#36-D (50 WLF)</t>
  </si>
  <si>
    <t>#24-D (10,15,20,25 WLF)</t>
  </si>
  <si>
    <t>Pilot assembly for WLF (P/F PN F31005)</t>
  </si>
  <si>
    <r>
      <t xml:space="preserve">Warrick 26M relay w/base </t>
    </r>
    <r>
      <rPr>
        <b/>
        <sz val="10"/>
        <rFont val="Arial"/>
        <family val="2"/>
      </rPr>
      <t>(OBSOLETE) 10,000 ohm</t>
    </r>
  </si>
  <si>
    <t>Warrick 26MC1BOE relay with base 26,000 ohm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</si>
</sst>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0."/>
    <numFmt numFmtId="166" formatCode="0.0"/>
    <numFmt numFmtId="167" formatCode="000"/>
    <numFmt numFmtId="168" formatCode="#\ ?\-?/?"/>
    <numFmt numFmtId="169" formatCode=".0000"/>
    <numFmt numFmtId="170" formatCode=".00"/>
    <numFmt numFmtId="171" formatCode="00,000"/>
    <numFmt numFmtId="172" formatCode="00.00"/>
    <numFmt numFmtId="173" formatCode=".0"/>
    <numFmt numFmtId="174" formatCode="0000."/>
    <numFmt numFmtId="175" formatCode="000."/>
    <numFmt numFmtId="176" formatCode="#\ ?/2"/>
    <numFmt numFmtId="177" formatCode="00."/>
    <numFmt numFmtId="178" formatCode="0.000"/>
    <numFmt numFmtId="179" formatCode="0.0%"/>
    <numFmt numFmtId="180" formatCode="#,##0.00;[Red]#,##0.00"/>
    <numFmt numFmtId="181" formatCode="&quot;$&quot;#,##0.00"/>
    <numFmt numFmtId="182" formatCode="0.00;[Red]0.00"/>
    <numFmt numFmtId="183" formatCode="0;[Red]0"/>
    <numFmt numFmtId="184" formatCode="&quot;$&quot;#,##0.00;[Red]&quot;$&quot;#,##0.00"/>
    <numFmt numFmtId="185" formatCode="#,##0;[Red]#,##0"/>
    <numFmt numFmtId="186" formatCode="0000"/>
    <numFmt numFmtId="187" formatCode="00"/>
    <numFmt numFmtId="188" formatCode="00.0"/>
    <numFmt numFmtId="189" formatCode="m/d"/>
    <numFmt numFmtId="190" formatCode="&quot;$&quot;#,##0"/>
    <numFmt numFmtId="191" formatCode="#,##0.0000"/>
    <numFmt numFmtId="192" formatCode="#,##0.000"/>
    <numFmt numFmtId="193" formatCode="&quot;$&quot;#,##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166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/>
    </xf>
    <xf numFmtId="166" fontId="0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82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4" fontId="0" fillId="0" borderId="0" xfId="0" applyNumberFormat="1" applyFont="1" applyAlignment="1">
      <alignment/>
    </xf>
    <xf numFmtId="166" fontId="1" fillId="0" borderId="4" xfId="0" applyNumberFormat="1" applyFont="1" applyBorder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192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H1115"/>
  <sheetViews>
    <sheetView tabSelected="1" workbookViewId="0" topLeftCell="A656">
      <selection activeCell="G672" sqref="G672"/>
    </sheetView>
  </sheetViews>
  <sheetFormatPr defaultColWidth="9.140625" defaultRowHeight="12.75"/>
  <cols>
    <col min="1" max="1" width="12.00390625" style="7" customWidth="1"/>
    <col min="2" max="2" width="73.57421875" style="1" customWidth="1"/>
    <col min="3" max="4" width="11.28125" style="1" hidden="1" customWidth="1"/>
    <col min="5" max="5" width="8.7109375" style="58" hidden="1" customWidth="1"/>
    <col min="6" max="6" width="8.7109375" style="25" hidden="1" customWidth="1"/>
    <col min="7" max="7" width="11.28125" style="1" customWidth="1"/>
    <col min="8" max="8" width="10.57421875" style="1" hidden="1" customWidth="1"/>
    <col min="9" max="16384" width="51.00390625" style="1" customWidth="1"/>
  </cols>
  <sheetData>
    <row r="1" spans="1:7" ht="19.5" customHeight="1" thickBot="1">
      <c r="A1" s="20" t="s">
        <v>307</v>
      </c>
      <c r="B1" s="48" t="s">
        <v>308</v>
      </c>
      <c r="C1" s="18">
        <v>2008</v>
      </c>
      <c r="D1" s="65">
        <v>2009</v>
      </c>
      <c r="E1" s="66">
        <v>2012</v>
      </c>
      <c r="F1" s="44" t="s">
        <v>191</v>
      </c>
      <c r="G1" s="44" t="s">
        <v>87</v>
      </c>
    </row>
    <row r="2" spans="1:7" ht="19.5" customHeight="1">
      <c r="A2" s="14"/>
      <c r="B2" s="9"/>
      <c r="C2" s="9"/>
      <c r="D2" s="9"/>
      <c r="E2" s="69"/>
      <c r="F2" s="70"/>
      <c r="G2" s="49"/>
    </row>
    <row r="3" spans="1:6" ht="12.75">
      <c r="A3" s="6"/>
      <c r="B3" s="9" t="s">
        <v>309</v>
      </c>
      <c r="C3" s="9"/>
      <c r="D3" s="9"/>
      <c r="E3" s="54"/>
      <c r="F3" s="23"/>
    </row>
    <row r="4" spans="1:7" ht="12.75">
      <c r="A4" s="6">
        <v>10200</v>
      </c>
      <c r="B4" s="3" t="s">
        <v>132</v>
      </c>
      <c r="C4" s="3">
        <v>130.71</v>
      </c>
      <c r="D4" s="3">
        <v>134.63</v>
      </c>
      <c r="E4" s="55">
        <v>142.83</v>
      </c>
      <c r="F4" s="24">
        <v>2.5</v>
      </c>
      <c r="G4" s="8">
        <f>SUM(E4*F4)</f>
        <v>357.07500000000005</v>
      </c>
    </row>
    <row r="5" spans="1:7" ht="12.75">
      <c r="A5" s="6">
        <v>10201</v>
      </c>
      <c r="B5" s="3" t="s">
        <v>657</v>
      </c>
      <c r="C5" s="3">
        <v>156.35</v>
      </c>
      <c r="D5" s="10">
        <v>156.35</v>
      </c>
      <c r="E5" s="56">
        <v>156.35</v>
      </c>
      <c r="F5" s="24">
        <v>2.5</v>
      </c>
      <c r="G5" s="8">
        <f>SUM(E5*F5)</f>
        <v>390.875</v>
      </c>
    </row>
    <row r="6" spans="1:7" ht="12" customHeight="1">
      <c r="A6" s="6">
        <v>10800</v>
      </c>
      <c r="B6" s="3" t="s">
        <v>133</v>
      </c>
      <c r="C6" s="3">
        <v>52.64</v>
      </c>
      <c r="D6" s="3">
        <v>53.69</v>
      </c>
      <c r="E6" s="55">
        <v>53.69</v>
      </c>
      <c r="F6" s="24">
        <v>2.5</v>
      </c>
      <c r="G6" s="8">
        <v>138</v>
      </c>
    </row>
    <row r="7" spans="1:7" ht="12.75">
      <c r="A7" s="6">
        <v>10801</v>
      </c>
      <c r="B7" s="10" t="s">
        <v>656</v>
      </c>
      <c r="C7" s="10">
        <v>73.14</v>
      </c>
      <c r="D7" s="10">
        <v>73.14</v>
      </c>
      <c r="E7" s="56">
        <v>81.4</v>
      </c>
      <c r="F7" s="24">
        <v>2.5</v>
      </c>
      <c r="G7" s="8">
        <f>SUM(E7*F7)</f>
        <v>203.5</v>
      </c>
    </row>
    <row r="8" spans="1:7" ht="12.75">
      <c r="A8" s="6">
        <v>10900</v>
      </c>
      <c r="B8" s="13" t="s">
        <v>226</v>
      </c>
      <c r="C8" s="22"/>
      <c r="D8" s="22"/>
      <c r="E8" s="55">
        <v>66.67</v>
      </c>
      <c r="F8" s="24">
        <v>2.5</v>
      </c>
      <c r="G8" s="8"/>
    </row>
    <row r="9" spans="1:7" ht="12.75">
      <c r="A9" s="6">
        <v>10901</v>
      </c>
      <c r="B9" s="10" t="s">
        <v>659</v>
      </c>
      <c r="C9" s="10">
        <v>87.45</v>
      </c>
      <c r="D9" s="10">
        <v>87.45</v>
      </c>
      <c r="E9" s="56">
        <v>96.99</v>
      </c>
      <c r="F9" s="24">
        <v>2.5</v>
      </c>
      <c r="G9" s="8">
        <f>SUM(E9*F9)</f>
        <v>242.475</v>
      </c>
    </row>
    <row r="10" spans="1:7" ht="12.75">
      <c r="A10" s="6">
        <v>11000</v>
      </c>
      <c r="B10" s="3" t="s">
        <v>134</v>
      </c>
      <c r="C10" s="10">
        <v>70.48</v>
      </c>
      <c r="D10" s="10">
        <v>70.48</v>
      </c>
      <c r="E10" s="56">
        <v>87.4</v>
      </c>
      <c r="F10" s="24">
        <v>2.5</v>
      </c>
      <c r="G10" s="8">
        <v>218</v>
      </c>
    </row>
    <row r="11" spans="1:7" ht="12.75">
      <c r="A11" s="7">
        <v>11001</v>
      </c>
      <c r="B11" s="10" t="s">
        <v>658</v>
      </c>
      <c r="C11" s="38">
        <v>101.76</v>
      </c>
      <c r="D11" s="38">
        <v>101.76</v>
      </c>
      <c r="E11" s="56">
        <v>104.94</v>
      </c>
      <c r="F11" s="21">
        <v>3.2</v>
      </c>
      <c r="G11" s="8">
        <f>SUM(E11*F11)</f>
        <v>335.808</v>
      </c>
    </row>
    <row r="12" spans="1:7" ht="12.75">
      <c r="A12" s="6">
        <v>11200</v>
      </c>
      <c r="B12" s="3" t="s">
        <v>310</v>
      </c>
      <c r="C12" s="10">
        <v>40.09</v>
      </c>
      <c r="D12" s="10">
        <v>40.09</v>
      </c>
      <c r="E12" s="56">
        <v>50.75</v>
      </c>
      <c r="F12" s="24">
        <v>2.5</v>
      </c>
      <c r="G12" s="8">
        <f>SUM(E12*F12)</f>
        <v>126.875</v>
      </c>
    </row>
    <row r="13" spans="1:7" ht="12.75">
      <c r="A13" s="7">
        <v>11400</v>
      </c>
      <c r="B13" s="1" t="s">
        <v>311</v>
      </c>
      <c r="C13" s="10">
        <v>14.44</v>
      </c>
      <c r="D13" s="10">
        <v>14.44</v>
      </c>
      <c r="E13" s="56">
        <v>12</v>
      </c>
      <c r="F13" s="21">
        <v>2.4</v>
      </c>
      <c r="G13" s="8">
        <f>SUM(E13*F13)</f>
        <v>28.799999999999997</v>
      </c>
    </row>
    <row r="14" spans="3:7" ht="12.75">
      <c r="C14" s="10"/>
      <c r="D14" s="10"/>
      <c r="E14" s="56"/>
      <c r="F14" s="21"/>
      <c r="G14" s="8"/>
    </row>
    <row r="15" spans="2:7" ht="12.75">
      <c r="B15" s="2" t="s">
        <v>265</v>
      </c>
      <c r="C15" s="2"/>
      <c r="D15" s="2"/>
      <c r="E15" s="57"/>
      <c r="F15" s="21"/>
      <c r="G15" s="8"/>
    </row>
    <row r="16" spans="1:7" ht="12.75">
      <c r="A16" s="7">
        <v>12000</v>
      </c>
      <c r="B16" s="1" t="s">
        <v>312</v>
      </c>
      <c r="C16" s="10">
        <v>35.87</v>
      </c>
      <c r="D16" s="10">
        <v>35.87</v>
      </c>
      <c r="E16" s="56">
        <v>38.57</v>
      </c>
      <c r="F16" s="21">
        <v>2.52</v>
      </c>
      <c r="G16" s="8">
        <f>SUM(E16*F16)</f>
        <v>97.1964</v>
      </c>
    </row>
    <row r="17" spans="1:7" ht="12.75">
      <c r="A17" s="7">
        <v>12100</v>
      </c>
      <c r="B17" s="1" t="s">
        <v>41</v>
      </c>
      <c r="C17" s="10">
        <v>7.1</v>
      </c>
      <c r="D17" s="10">
        <v>7.46</v>
      </c>
      <c r="E17" s="56">
        <v>8.61</v>
      </c>
      <c r="F17" s="21">
        <v>2.6</v>
      </c>
      <c r="G17" s="8">
        <f>SUM(E17*F17)</f>
        <v>22.386</v>
      </c>
    </row>
    <row r="18" spans="1:7" ht="12.75">
      <c r="A18" s="7">
        <v>12101</v>
      </c>
      <c r="B18" s="1" t="s">
        <v>104</v>
      </c>
      <c r="C18" s="10">
        <v>9.1</v>
      </c>
      <c r="D18" s="10">
        <v>9.1</v>
      </c>
      <c r="E18" s="56"/>
      <c r="F18" s="21">
        <v>2.5</v>
      </c>
      <c r="G18" s="8">
        <v>23</v>
      </c>
    </row>
    <row r="19" spans="1:7" ht="12.75">
      <c r="A19" s="7">
        <v>105932</v>
      </c>
      <c r="B19" s="1" t="s">
        <v>161</v>
      </c>
      <c r="C19" s="10">
        <v>75.46</v>
      </c>
      <c r="D19" s="10">
        <v>81.5</v>
      </c>
      <c r="E19" s="56">
        <v>82.31</v>
      </c>
      <c r="F19" s="21">
        <v>2.75</v>
      </c>
      <c r="G19" s="8">
        <f>SUM(E19*F19)</f>
        <v>226.35250000000002</v>
      </c>
    </row>
    <row r="20" spans="2:7" ht="12.75">
      <c r="B20" s="1" t="s">
        <v>266</v>
      </c>
      <c r="F20" s="21"/>
      <c r="G20" s="8"/>
    </row>
    <row r="21" spans="1:7" ht="12.75">
      <c r="A21" s="7">
        <v>105934</v>
      </c>
      <c r="B21" s="1" t="s">
        <v>162</v>
      </c>
      <c r="C21" s="1">
        <v>142.38</v>
      </c>
      <c r="D21" s="1">
        <v>153.77</v>
      </c>
      <c r="E21" s="58">
        <v>163.13</v>
      </c>
      <c r="F21" s="21">
        <v>2.75</v>
      </c>
      <c r="G21" s="8">
        <v>448</v>
      </c>
    </row>
    <row r="22" spans="2:7" ht="12.75">
      <c r="B22" s="1" t="s">
        <v>116</v>
      </c>
      <c r="F22" s="21"/>
      <c r="G22" s="8"/>
    </row>
    <row r="23" spans="1:7" ht="12.75">
      <c r="A23" s="6">
        <v>105938</v>
      </c>
      <c r="B23" s="10" t="s">
        <v>53</v>
      </c>
      <c r="C23" s="39">
        <v>52.2</v>
      </c>
      <c r="D23" s="39">
        <v>52.2</v>
      </c>
      <c r="E23" s="56">
        <v>52.2</v>
      </c>
      <c r="F23" s="21">
        <v>2.75</v>
      </c>
      <c r="G23" s="8">
        <v>151</v>
      </c>
    </row>
    <row r="24" spans="1:7" ht="12.75">
      <c r="A24" s="6">
        <v>105939</v>
      </c>
      <c r="B24" s="10" t="s">
        <v>163</v>
      </c>
      <c r="C24" s="39">
        <v>118.72</v>
      </c>
      <c r="D24" s="39">
        <v>128.22</v>
      </c>
      <c r="E24" s="56">
        <v>136.03</v>
      </c>
      <c r="F24" s="21">
        <v>2.75</v>
      </c>
      <c r="G24" s="8">
        <v>375</v>
      </c>
    </row>
    <row r="25" spans="1:7" ht="12.75">
      <c r="A25" s="6"/>
      <c r="B25" s="10" t="s">
        <v>117</v>
      </c>
      <c r="C25" s="39"/>
      <c r="D25" s="39"/>
      <c r="E25" s="56"/>
      <c r="F25" s="21"/>
      <c r="G25" s="8"/>
    </row>
    <row r="26" spans="1:7" ht="12.75">
      <c r="A26" s="6">
        <v>105941</v>
      </c>
      <c r="B26" s="10" t="s">
        <v>148</v>
      </c>
      <c r="C26" s="10"/>
      <c r="D26" s="10">
        <v>26.76</v>
      </c>
      <c r="E26" s="56">
        <v>24.87</v>
      </c>
      <c r="F26" s="21">
        <v>2.75</v>
      </c>
      <c r="G26" s="8">
        <f>SUM(E26*F26)</f>
        <v>68.3925</v>
      </c>
    </row>
    <row r="27" spans="1:7" ht="12.75">
      <c r="A27" s="6">
        <v>105944</v>
      </c>
      <c r="B27" s="10" t="s">
        <v>98</v>
      </c>
      <c r="C27" s="39">
        <v>100.31</v>
      </c>
      <c r="D27" s="39">
        <v>108.33</v>
      </c>
      <c r="E27" s="56">
        <v>111.59</v>
      </c>
      <c r="F27" s="21">
        <v>2.75</v>
      </c>
      <c r="G27" s="8">
        <f>SUM(E27*F27)</f>
        <v>306.8725</v>
      </c>
    </row>
    <row r="28" spans="1:7" ht="12.75">
      <c r="A28" s="6"/>
      <c r="B28" s="10" t="s">
        <v>146</v>
      </c>
      <c r="C28" s="10"/>
      <c r="D28" s="10"/>
      <c r="E28" s="56"/>
      <c r="F28" s="21"/>
      <c r="G28" s="8"/>
    </row>
    <row r="29" spans="1:7" ht="12.75">
      <c r="A29" s="6">
        <v>105945</v>
      </c>
      <c r="B29" s="10" t="s">
        <v>52</v>
      </c>
      <c r="C29" s="10">
        <v>77.55</v>
      </c>
      <c r="D29" s="10">
        <v>78.31</v>
      </c>
      <c r="E29" s="56">
        <v>77.55</v>
      </c>
      <c r="F29" s="21">
        <v>2.75</v>
      </c>
      <c r="G29" s="8">
        <f>SUM(E29*F29)</f>
        <v>213.2625</v>
      </c>
    </row>
    <row r="30" spans="1:7" ht="12.75">
      <c r="A30" s="6">
        <v>105946</v>
      </c>
      <c r="B30" s="10" t="s">
        <v>54</v>
      </c>
      <c r="C30" s="10">
        <v>78.02</v>
      </c>
      <c r="D30" s="10">
        <v>80.36</v>
      </c>
      <c r="E30" s="56">
        <v>79.57</v>
      </c>
      <c r="F30" s="21">
        <v>2.75</v>
      </c>
      <c r="G30" s="8">
        <v>223</v>
      </c>
    </row>
    <row r="31" spans="1:7" ht="12.75">
      <c r="A31" s="6">
        <v>105949</v>
      </c>
      <c r="B31" s="10" t="s">
        <v>105</v>
      </c>
      <c r="C31" s="10">
        <v>34.1</v>
      </c>
      <c r="D31" s="10">
        <v>36.83</v>
      </c>
      <c r="E31" s="56">
        <v>36.83</v>
      </c>
      <c r="F31" s="21">
        <v>2.75</v>
      </c>
      <c r="G31" s="8">
        <v>102</v>
      </c>
    </row>
    <row r="32" spans="1:7" ht="12.75">
      <c r="A32" s="6">
        <v>105942</v>
      </c>
      <c r="B32" s="10" t="s">
        <v>137</v>
      </c>
      <c r="C32" s="10">
        <v>98.2</v>
      </c>
      <c r="D32" s="10">
        <v>98.2</v>
      </c>
      <c r="E32" s="56">
        <v>136.64</v>
      </c>
      <c r="F32" s="21">
        <v>2.75</v>
      </c>
      <c r="G32" s="8">
        <f>SUM(E32*F32)</f>
        <v>375.76</v>
      </c>
    </row>
    <row r="33" spans="1:7" ht="12.75">
      <c r="A33" s="6"/>
      <c r="B33" s="10"/>
      <c r="C33" s="10"/>
      <c r="D33" s="10"/>
      <c r="E33" s="56"/>
      <c r="F33" s="21"/>
      <c r="G33" s="8"/>
    </row>
    <row r="34" spans="1:7" ht="12.75">
      <c r="A34" s="6"/>
      <c r="B34" s="9" t="s">
        <v>734</v>
      </c>
      <c r="C34" s="9"/>
      <c r="D34" s="9"/>
      <c r="E34" s="54"/>
      <c r="F34" s="21"/>
      <c r="G34" s="8"/>
    </row>
    <row r="35" spans="1:7" ht="12.75">
      <c r="A35" s="6">
        <v>12425</v>
      </c>
      <c r="B35" s="10" t="s">
        <v>267</v>
      </c>
      <c r="C35" s="10">
        <v>20.867</v>
      </c>
      <c r="D35" s="10">
        <v>20.867</v>
      </c>
      <c r="E35" s="56">
        <v>28.38</v>
      </c>
      <c r="F35" s="23">
        <v>4.5</v>
      </c>
      <c r="G35" s="8">
        <v>130</v>
      </c>
    </row>
    <row r="36" spans="1:7" ht="12.75">
      <c r="A36" s="6"/>
      <c r="B36" s="10"/>
      <c r="C36" s="10"/>
      <c r="D36" s="10"/>
      <c r="E36" s="56"/>
      <c r="F36" s="23"/>
      <c r="G36" s="8"/>
    </row>
    <row r="37" spans="2:7" ht="12.75">
      <c r="B37" s="2" t="s">
        <v>313</v>
      </c>
      <c r="C37" s="2"/>
      <c r="D37" s="2"/>
      <c r="E37" s="57"/>
      <c r="G37" s="8"/>
    </row>
    <row r="38" spans="1:7" ht="12.75">
      <c r="A38" s="7">
        <v>12165</v>
      </c>
      <c r="B38" s="10" t="s">
        <v>736</v>
      </c>
      <c r="C38" s="10">
        <v>65.4</v>
      </c>
      <c r="D38" s="10">
        <v>58.8</v>
      </c>
      <c r="E38" s="56">
        <v>74.76</v>
      </c>
      <c r="F38" s="25">
        <v>2.7</v>
      </c>
      <c r="G38" s="8">
        <f>SUM(E38*F38)</f>
        <v>201.85200000000003</v>
      </c>
    </row>
    <row r="39" spans="1:7" ht="12.75">
      <c r="A39" s="7">
        <v>12180</v>
      </c>
      <c r="B39" s="1" t="s">
        <v>719</v>
      </c>
      <c r="C39" s="1">
        <v>47.37</v>
      </c>
      <c r="D39" s="1">
        <v>52.11</v>
      </c>
      <c r="E39" s="58">
        <v>59.18</v>
      </c>
      <c r="F39" s="25">
        <v>2.7</v>
      </c>
      <c r="G39" s="8">
        <f>SUM(E39*F39)</f>
        <v>159.786</v>
      </c>
    </row>
    <row r="40" spans="1:7" ht="12.75">
      <c r="A40" s="7">
        <v>12185</v>
      </c>
      <c r="B40" s="1" t="s">
        <v>718</v>
      </c>
      <c r="C40" s="1">
        <v>74.83</v>
      </c>
      <c r="D40" s="1">
        <v>81.56</v>
      </c>
      <c r="E40" s="58">
        <v>92.63</v>
      </c>
      <c r="F40" s="25">
        <v>2.7</v>
      </c>
      <c r="G40" s="8">
        <f>SUM(E40*F40)</f>
        <v>250.101</v>
      </c>
    </row>
    <row r="41" spans="1:7" ht="12.75">
      <c r="A41" s="7">
        <v>12186</v>
      </c>
      <c r="B41" s="1" t="s">
        <v>720</v>
      </c>
      <c r="C41" s="1">
        <v>61.1</v>
      </c>
      <c r="D41" s="1">
        <v>65.9</v>
      </c>
      <c r="E41" s="58">
        <v>65.9</v>
      </c>
      <c r="F41" s="25">
        <v>3</v>
      </c>
      <c r="G41" s="8">
        <v>220</v>
      </c>
    </row>
    <row r="42" spans="1:7" ht="12.75">
      <c r="A42" s="6">
        <v>12200</v>
      </c>
      <c r="B42" s="3" t="s">
        <v>722</v>
      </c>
      <c r="C42" s="3">
        <v>48.63</v>
      </c>
      <c r="D42" s="10">
        <v>51.96</v>
      </c>
      <c r="E42" s="56">
        <v>58.45</v>
      </c>
      <c r="F42" s="21">
        <v>3.7</v>
      </c>
      <c r="G42" s="8">
        <f>SUM(E42*F42)</f>
        <v>216.26500000000001</v>
      </c>
    </row>
    <row r="43" spans="1:7" ht="12.75">
      <c r="A43" s="7">
        <v>12300</v>
      </c>
      <c r="B43" s="1" t="s">
        <v>721</v>
      </c>
      <c r="C43" s="10">
        <v>66.23</v>
      </c>
      <c r="D43" s="10">
        <v>71.42</v>
      </c>
      <c r="E43" s="56">
        <v>66.23</v>
      </c>
      <c r="F43" s="21">
        <v>3.5</v>
      </c>
      <c r="G43" s="8">
        <v>260</v>
      </c>
    </row>
    <row r="44" spans="1:7" ht="12.75">
      <c r="A44" s="6">
        <v>12401</v>
      </c>
      <c r="B44" s="3" t="s">
        <v>147</v>
      </c>
      <c r="C44" s="10">
        <v>5.85</v>
      </c>
      <c r="D44" s="10">
        <v>7.14</v>
      </c>
      <c r="E44" s="56">
        <v>7.28</v>
      </c>
      <c r="F44" s="21">
        <v>4.5</v>
      </c>
      <c r="G44" s="8">
        <f>SUM(E44*F44)</f>
        <v>32.76</v>
      </c>
    </row>
    <row r="45" spans="1:7" ht="12.75">
      <c r="A45" s="6"/>
      <c r="B45" s="3"/>
      <c r="C45" s="10"/>
      <c r="D45" s="10"/>
      <c r="E45" s="56"/>
      <c r="F45" s="21"/>
      <c r="G45" s="8"/>
    </row>
    <row r="46" spans="1:7" ht="12.75">
      <c r="A46" s="6"/>
      <c r="B46" s="9" t="s">
        <v>314</v>
      </c>
      <c r="C46" s="9"/>
      <c r="D46" s="9"/>
      <c r="E46" s="54"/>
      <c r="F46" s="23"/>
      <c r="G46" s="8"/>
    </row>
    <row r="47" spans="1:7" ht="12.75">
      <c r="A47" s="7">
        <v>75285</v>
      </c>
      <c r="B47" s="1" t="s">
        <v>315</v>
      </c>
      <c r="C47" s="10">
        <v>44.39</v>
      </c>
      <c r="D47" s="10">
        <v>44.39</v>
      </c>
      <c r="E47" s="56">
        <v>44.39</v>
      </c>
      <c r="F47" s="25">
        <v>2.5</v>
      </c>
      <c r="G47" s="8">
        <f>SUM(E47*F47)</f>
        <v>110.975</v>
      </c>
    </row>
    <row r="48" spans="1:7" ht="12.75">
      <c r="A48" s="7">
        <v>75276</v>
      </c>
      <c r="B48" s="1" t="s">
        <v>316</v>
      </c>
      <c r="C48" s="10">
        <v>19.16</v>
      </c>
      <c r="D48" s="10">
        <v>19.16</v>
      </c>
      <c r="E48" s="56">
        <v>17.76</v>
      </c>
      <c r="F48" s="25">
        <v>2.5</v>
      </c>
      <c r="G48" s="8">
        <v>44</v>
      </c>
    </row>
    <row r="49" spans="1:7" ht="12.75">
      <c r="A49" s="7">
        <v>75277</v>
      </c>
      <c r="B49" s="1" t="s">
        <v>317</v>
      </c>
      <c r="C49" s="10">
        <v>21.31</v>
      </c>
      <c r="D49" s="10">
        <v>21.31</v>
      </c>
      <c r="E49" s="56">
        <v>21.31</v>
      </c>
      <c r="F49" s="25">
        <v>2.5</v>
      </c>
      <c r="G49" s="8">
        <f>SUM(E49*F49)</f>
        <v>53.275</v>
      </c>
    </row>
    <row r="50" spans="1:7" ht="13.5" customHeight="1">
      <c r="A50" s="7">
        <v>75280</v>
      </c>
      <c r="B50" s="1" t="s">
        <v>318</v>
      </c>
      <c r="C50" s="10">
        <v>29.23</v>
      </c>
      <c r="D50" s="10">
        <v>29.23</v>
      </c>
      <c r="E50" s="56">
        <v>29.23</v>
      </c>
      <c r="F50" s="25">
        <v>2.5</v>
      </c>
      <c r="G50" s="8">
        <f>SUM(E50*F50)</f>
        <v>73.075</v>
      </c>
    </row>
    <row r="51" spans="1:7" ht="13.5" customHeight="1">
      <c r="A51" s="6">
        <v>32915</v>
      </c>
      <c r="B51" s="3" t="s">
        <v>319</v>
      </c>
      <c r="C51" s="10">
        <v>3.29</v>
      </c>
      <c r="D51" s="10">
        <v>3.29</v>
      </c>
      <c r="E51" s="56">
        <v>3.15</v>
      </c>
      <c r="F51" s="23">
        <v>2.5</v>
      </c>
      <c r="G51" s="8">
        <f>SUM(E51*F51)</f>
        <v>7.875</v>
      </c>
    </row>
    <row r="52" spans="1:7" ht="12.75">
      <c r="A52" s="6">
        <v>50255</v>
      </c>
      <c r="B52" s="3" t="s">
        <v>320</v>
      </c>
      <c r="C52" s="10">
        <v>7.24</v>
      </c>
      <c r="D52" s="10">
        <v>7.24</v>
      </c>
      <c r="E52" s="56"/>
      <c r="F52" s="23">
        <v>2.5</v>
      </c>
      <c r="G52" s="8">
        <v>18</v>
      </c>
    </row>
    <row r="53" spans="1:7" ht="12.75">
      <c r="A53" s="11"/>
      <c r="B53" s="9" t="s">
        <v>766</v>
      </c>
      <c r="C53" s="9"/>
      <c r="D53" s="9"/>
      <c r="E53" s="54"/>
      <c r="F53" s="3"/>
      <c r="G53" s="8"/>
    </row>
    <row r="54" spans="1:7" ht="13.5" thickBot="1">
      <c r="A54" s="12"/>
      <c r="B54" s="2" t="s">
        <v>767</v>
      </c>
      <c r="C54" s="2"/>
      <c r="D54" s="2"/>
      <c r="E54" s="57"/>
      <c r="F54" s="1"/>
      <c r="G54" s="8"/>
    </row>
    <row r="55" spans="1:7" ht="13.5" thickBot="1">
      <c r="A55" s="20" t="s">
        <v>307</v>
      </c>
      <c r="B55" s="48" t="s">
        <v>308</v>
      </c>
      <c r="C55" s="18">
        <v>2008</v>
      </c>
      <c r="D55" s="65">
        <v>2009</v>
      </c>
      <c r="E55" s="66">
        <v>2012</v>
      </c>
      <c r="F55" s="44" t="s">
        <v>191</v>
      </c>
      <c r="G55" s="44" t="s">
        <v>87</v>
      </c>
    </row>
    <row r="56" spans="1:7" ht="12.75">
      <c r="A56" s="14"/>
      <c r="B56" s="9"/>
      <c r="C56" s="9"/>
      <c r="D56" s="9"/>
      <c r="E56" s="69"/>
      <c r="F56" s="70"/>
      <c r="G56" s="9"/>
    </row>
    <row r="57" spans="1:7" ht="12.75">
      <c r="A57" s="6"/>
      <c r="B57" s="9" t="s">
        <v>192</v>
      </c>
      <c r="C57" s="9"/>
      <c r="D57" s="9"/>
      <c r="E57" s="54"/>
      <c r="F57" s="23"/>
      <c r="G57" s="8"/>
    </row>
    <row r="58" spans="1:7" ht="12.75">
      <c r="A58" s="7">
        <v>875291</v>
      </c>
      <c r="B58" s="1" t="s">
        <v>321</v>
      </c>
      <c r="C58" s="1">
        <v>35.36</v>
      </c>
      <c r="D58" s="1">
        <v>35.36</v>
      </c>
      <c r="F58" s="21">
        <v>3.3</v>
      </c>
      <c r="G58" s="8">
        <v>117</v>
      </c>
    </row>
    <row r="59" spans="1:7" ht="12.75">
      <c r="A59" s="6">
        <v>875292</v>
      </c>
      <c r="B59" s="13" t="s">
        <v>322</v>
      </c>
      <c r="C59" s="22">
        <v>33.16</v>
      </c>
      <c r="D59" s="22">
        <v>33.16</v>
      </c>
      <c r="E59" s="55"/>
      <c r="F59" s="23">
        <v>3.6</v>
      </c>
      <c r="G59" s="8">
        <v>119</v>
      </c>
    </row>
    <row r="60" spans="1:7" ht="12.75">
      <c r="A60" s="6">
        <v>875293</v>
      </c>
      <c r="B60" s="13" t="s">
        <v>323</v>
      </c>
      <c r="C60" s="22">
        <v>34.97</v>
      </c>
      <c r="D60" s="22">
        <v>34.97</v>
      </c>
      <c r="E60" s="55"/>
      <c r="F60" s="23">
        <v>3.57</v>
      </c>
      <c r="G60" s="8">
        <v>125</v>
      </c>
    </row>
    <row r="61" spans="1:7" ht="12.75">
      <c r="A61" s="6"/>
      <c r="B61" s="13"/>
      <c r="C61" s="22"/>
      <c r="D61" s="22"/>
      <c r="E61" s="55"/>
      <c r="F61" s="23"/>
      <c r="G61" s="8"/>
    </row>
    <row r="62" spans="2:7" ht="12.75">
      <c r="B62" s="2" t="s">
        <v>678</v>
      </c>
      <c r="C62" s="2"/>
      <c r="D62" s="2"/>
      <c r="E62" s="57"/>
      <c r="G62" s="8"/>
    </row>
    <row r="63" spans="1:7" ht="12.75">
      <c r="A63" s="7">
        <v>15520</v>
      </c>
      <c r="B63" s="1" t="s">
        <v>324</v>
      </c>
      <c r="C63" s="1">
        <v>2.4</v>
      </c>
      <c r="D63" s="1">
        <v>2.4</v>
      </c>
      <c r="F63" s="25">
        <v>4</v>
      </c>
      <c r="G63" s="8">
        <v>18</v>
      </c>
    </row>
    <row r="64" spans="1:7" ht="12.75">
      <c r="A64" s="14"/>
      <c r="B64" s="9"/>
      <c r="C64" s="9"/>
      <c r="D64" s="9"/>
      <c r="E64" s="54"/>
      <c r="F64" s="23"/>
      <c r="G64" s="8"/>
    </row>
    <row r="65" spans="1:7" ht="12.75">
      <c r="A65" s="14"/>
      <c r="B65" s="2" t="s">
        <v>164</v>
      </c>
      <c r="C65" s="2"/>
      <c r="D65" s="2"/>
      <c r="E65" s="57"/>
      <c r="G65" s="8"/>
    </row>
    <row r="66" spans="1:7" ht="12.75">
      <c r="A66" s="6">
        <v>800100</v>
      </c>
      <c r="B66" s="3" t="s">
        <v>4</v>
      </c>
      <c r="C66" s="3"/>
      <c r="D66" s="3"/>
      <c r="E66" s="55"/>
      <c r="F66" s="35"/>
      <c r="G66" s="8">
        <v>3577</v>
      </c>
    </row>
    <row r="67" spans="1:7" ht="12.75">
      <c r="A67" s="6">
        <v>800105</v>
      </c>
      <c r="B67" s="3" t="s">
        <v>326</v>
      </c>
      <c r="C67" s="3"/>
      <c r="D67" s="3"/>
      <c r="E67" s="55"/>
      <c r="F67" s="35"/>
      <c r="G67" s="8">
        <v>5095</v>
      </c>
    </row>
    <row r="68" spans="1:7" ht="12.75">
      <c r="A68" s="7">
        <v>800110</v>
      </c>
      <c r="B68" s="1" t="s">
        <v>327</v>
      </c>
      <c r="C68" s="10"/>
      <c r="D68" s="10"/>
      <c r="E68" s="56"/>
      <c r="F68" s="35"/>
      <c r="G68" s="8">
        <v>5617</v>
      </c>
    </row>
    <row r="69" spans="1:7" ht="12.75">
      <c r="A69" s="6">
        <v>800115</v>
      </c>
      <c r="B69" s="3" t="s">
        <v>328</v>
      </c>
      <c r="C69" s="10"/>
      <c r="D69" s="10"/>
      <c r="E69" s="56"/>
      <c r="F69" s="35"/>
      <c r="G69" s="8">
        <v>9076</v>
      </c>
    </row>
    <row r="70" spans="1:7" ht="12.75">
      <c r="A70" s="6">
        <v>800120</v>
      </c>
      <c r="B70" s="3" t="s">
        <v>329</v>
      </c>
      <c r="C70" s="10"/>
      <c r="D70" s="10"/>
      <c r="E70" s="56"/>
      <c r="F70" s="35"/>
      <c r="G70" s="8">
        <v>9522</v>
      </c>
    </row>
    <row r="71" spans="1:7" ht="12.75">
      <c r="A71" s="7">
        <v>800125</v>
      </c>
      <c r="B71" s="1" t="s">
        <v>330</v>
      </c>
      <c r="C71" s="10"/>
      <c r="D71" s="10"/>
      <c r="E71" s="56"/>
      <c r="F71" s="35"/>
      <c r="G71" s="8">
        <v>9661</v>
      </c>
    </row>
    <row r="72" spans="1:7" ht="12.75">
      <c r="A72" s="7">
        <v>800130</v>
      </c>
      <c r="B72" s="1" t="s">
        <v>331</v>
      </c>
      <c r="C72" s="10"/>
      <c r="D72" s="10"/>
      <c r="E72" s="56"/>
      <c r="F72" s="35"/>
      <c r="G72" s="68">
        <v>9720</v>
      </c>
    </row>
    <row r="73" spans="1:7" ht="12.75">
      <c r="A73" s="6">
        <v>800135</v>
      </c>
      <c r="B73" s="3" t="s">
        <v>323</v>
      </c>
      <c r="C73" s="10"/>
      <c r="D73" s="10"/>
      <c r="E73" s="56"/>
      <c r="F73" s="35"/>
      <c r="G73" s="68">
        <v>9850</v>
      </c>
    </row>
    <row r="74" spans="1:7" ht="12.75">
      <c r="A74" s="6">
        <v>800165</v>
      </c>
      <c r="B74" s="3" t="s">
        <v>679</v>
      </c>
      <c r="C74" s="10"/>
      <c r="D74" s="10"/>
      <c r="E74" s="56"/>
      <c r="F74" s="35"/>
      <c r="G74" s="68">
        <v>9925</v>
      </c>
    </row>
    <row r="75" spans="1:7" ht="12.75">
      <c r="A75" s="6">
        <v>800170</v>
      </c>
      <c r="B75" s="3" t="s">
        <v>680</v>
      </c>
      <c r="C75" s="10"/>
      <c r="D75" s="10"/>
      <c r="E75" s="56"/>
      <c r="F75" s="35"/>
      <c r="G75" s="68">
        <v>9925</v>
      </c>
    </row>
    <row r="76" spans="1:7" ht="12.75">
      <c r="A76" s="7">
        <v>800175</v>
      </c>
      <c r="B76" s="1" t="s">
        <v>681</v>
      </c>
      <c r="C76" s="10"/>
      <c r="D76" s="10"/>
      <c r="E76" s="56"/>
      <c r="F76" s="35"/>
      <c r="G76" s="50">
        <v>10100</v>
      </c>
    </row>
    <row r="77" spans="1:7" ht="12.75">
      <c r="A77" s="7">
        <v>800180</v>
      </c>
      <c r="B77" s="1" t="s">
        <v>269</v>
      </c>
      <c r="F77" s="35"/>
      <c r="G77" s="50">
        <v>11000</v>
      </c>
    </row>
    <row r="78" spans="1:7" ht="12.75">
      <c r="A78" s="7">
        <v>800185</v>
      </c>
      <c r="B78" s="1" t="s">
        <v>270</v>
      </c>
      <c r="C78" s="10"/>
      <c r="D78" s="10"/>
      <c r="E78" s="56"/>
      <c r="F78" s="35"/>
      <c r="G78" s="50">
        <v>12740</v>
      </c>
    </row>
    <row r="79" spans="1:7" ht="12.75">
      <c r="A79" s="7">
        <v>800190</v>
      </c>
      <c r="B79" s="1" t="s">
        <v>271</v>
      </c>
      <c r="C79" s="10"/>
      <c r="D79" s="10"/>
      <c r="E79" s="56"/>
      <c r="F79" s="35"/>
      <c r="G79" s="50">
        <v>13500</v>
      </c>
    </row>
    <row r="80" spans="1:7" ht="12.75">
      <c r="A80" s="7">
        <v>800195</v>
      </c>
      <c r="B80" s="1" t="s">
        <v>268</v>
      </c>
      <c r="F80" s="35"/>
      <c r="G80" s="8"/>
    </row>
    <row r="81" ht="12.75">
      <c r="G81" s="8"/>
    </row>
    <row r="82" spans="1:7" ht="12.75">
      <c r="A82" s="6">
        <v>800200</v>
      </c>
      <c r="B82" s="3" t="s">
        <v>285</v>
      </c>
      <c r="C82" s="3"/>
      <c r="D82" s="3"/>
      <c r="E82" s="55"/>
      <c r="F82" s="40"/>
      <c r="G82" s="51"/>
    </row>
    <row r="83" spans="1:7" ht="12.75">
      <c r="A83" s="6">
        <v>800205</v>
      </c>
      <c r="B83" s="3" t="s">
        <v>288</v>
      </c>
      <c r="C83" s="10"/>
      <c r="D83" s="10"/>
      <c r="E83" s="56"/>
      <c r="F83" s="40"/>
      <c r="G83" s="8"/>
    </row>
    <row r="84" spans="1:7" ht="12.75">
      <c r="A84" s="7">
        <v>800210</v>
      </c>
      <c r="B84" s="1" t="s">
        <v>289</v>
      </c>
      <c r="C84" s="10"/>
      <c r="D84" s="10"/>
      <c r="E84" s="56"/>
      <c r="F84" s="40"/>
      <c r="G84" s="24"/>
    </row>
    <row r="85" spans="1:7" ht="12.75">
      <c r="A85" s="7">
        <v>800215</v>
      </c>
      <c r="B85" s="1" t="s">
        <v>290</v>
      </c>
      <c r="C85" s="10"/>
      <c r="D85" s="10"/>
      <c r="E85" s="56"/>
      <c r="F85" s="40"/>
      <c r="G85" s="24"/>
    </row>
    <row r="86" spans="1:7" ht="12.75">
      <c r="A86" s="7">
        <v>800220</v>
      </c>
      <c r="B86" s="1" t="s">
        <v>291</v>
      </c>
      <c r="C86" s="10"/>
      <c r="D86" s="10"/>
      <c r="E86" s="56"/>
      <c r="F86" s="40"/>
      <c r="G86" s="24"/>
    </row>
    <row r="87" spans="1:7" ht="12.75">
      <c r="A87" s="7">
        <v>800225</v>
      </c>
      <c r="B87" s="1" t="s">
        <v>292</v>
      </c>
      <c r="C87" s="10"/>
      <c r="D87" s="10"/>
      <c r="E87" s="56"/>
      <c r="F87" s="40"/>
      <c r="G87" s="24"/>
    </row>
    <row r="88" spans="1:7" ht="12.75">
      <c r="A88" s="12"/>
      <c r="F88" s="35"/>
      <c r="G88" s="24"/>
    </row>
    <row r="89" spans="1:7" ht="12.75">
      <c r="A89" s="6">
        <v>800230</v>
      </c>
      <c r="B89" s="3" t="s">
        <v>284</v>
      </c>
      <c r="C89" s="3"/>
      <c r="D89" s="3"/>
      <c r="E89" s="55"/>
      <c r="F89" s="35"/>
      <c r="G89" s="63"/>
    </row>
    <row r="90" spans="1:7" ht="12.75">
      <c r="A90" s="7">
        <v>800235</v>
      </c>
      <c r="B90" s="1" t="s">
        <v>286</v>
      </c>
      <c r="C90" s="10"/>
      <c r="D90" s="10"/>
      <c r="E90" s="56"/>
      <c r="F90" s="35"/>
      <c r="G90" s="8"/>
    </row>
    <row r="91" spans="1:7" ht="12.75">
      <c r="A91" s="6">
        <v>800240</v>
      </c>
      <c r="B91" s="3" t="s">
        <v>287</v>
      </c>
      <c r="C91" s="10"/>
      <c r="D91" s="10"/>
      <c r="E91" s="56"/>
      <c r="F91" s="35"/>
      <c r="G91" s="24"/>
    </row>
    <row r="92" spans="1:7" ht="12.75">
      <c r="A92" s="7">
        <v>800245</v>
      </c>
      <c r="B92" s="1" t="s">
        <v>293</v>
      </c>
      <c r="C92" s="10"/>
      <c r="D92" s="10"/>
      <c r="E92" s="56"/>
      <c r="F92" s="35"/>
      <c r="G92" s="24"/>
    </row>
    <row r="93" spans="1:7" ht="12.75">
      <c r="A93" s="7">
        <v>800250</v>
      </c>
      <c r="B93" s="1" t="s">
        <v>294</v>
      </c>
      <c r="C93" s="10"/>
      <c r="D93" s="10"/>
      <c r="E93" s="56"/>
      <c r="F93" s="35"/>
      <c r="G93" s="24"/>
    </row>
    <row r="94" spans="1:7" ht="12.75">
      <c r="A94" s="6">
        <v>800255</v>
      </c>
      <c r="B94" s="3" t="s">
        <v>295</v>
      </c>
      <c r="C94" s="10"/>
      <c r="D94" s="10"/>
      <c r="E94" s="56"/>
      <c r="F94" s="35"/>
      <c r="G94" s="24"/>
    </row>
    <row r="95" spans="1:7" ht="12.75">
      <c r="A95" s="12"/>
      <c r="F95" s="35"/>
      <c r="G95" s="24"/>
    </row>
    <row r="96" spans="1:7" ht="12.75">
      <c r="A96" s="7">
        <v>800300</v>
      </c>
      <c r="B96" s="1" t="s">
        <v>296</v>
      </c>
      <c r="F96" s="35"/>
      <c r="G96" s="24"/>
    </row>
    <row r="97" spans="1:7" ht="12.75">
      <c r="A97" s="7">
        <v>800305</v>
      </c>
      <c r="B97" s="1" t="s">
        <v>297</v>
      </c>
      <c r="F97" s="35"/>
      <c r="G97" s="24"/>
    </row>
    <row r="98" spans="1:7" ht="12.75">
      <c r="A98" s="7">
        <v>800310</v>
      </c>
      <c r="B98" s="1" t="s">
        <v>298</v>
      </c>
      <c r="F98" s="35"/>
      <c r="G98" s="24"/>
    </row>
    <row r="99" spans="1:7" ht="12.75">
      <c r="A99" s="7">
        <v>800315</v>
      </c>
      <c r="B99" s="1" t="s">
        <v>299</v>
      </c>
      <c r="F99" s="35"/>
      <c r="G99" s="8"/>
    </row>
    <row r="100" spans="1:7" ht="12.75">
      <c r="A100" s="6">
        <v>800320</v>
      </c>
      <c r="B100" s="3" t="s">
        <v>301</v>
      </c>
      <c r="C100" s="3"/>
      <c r="D100" s="3"/>
      <c r="E100" s="55"/>
      <c r="F100" s="35"/>
      <c r="G100" s="8"/>
    </row>
    <row r="101" spans="1:7" ht="12.75">
      <c r="A101" s="7">
        <v>800325</v>
      </c>
      <c r="B101" s="1" t="s">
        <v>300</v>
      </c>
      <c r="C101" s="10"/>
      <c r="D101" s="10"/>
      <c r="E101" s="56"/>
      <c r="F101" s="35"/>
      <c r="G101" s="24"/>
    </row>
    <row r="102" spans="1:7" ht="12.75">
      <c r="A102" s="7">
        <v>800330</v>
      </c>
      <c r="B102" s="1" t="s">
        <v>302</v>
      </c>
      <c r="C102" s="10"/>
      <c r="D102" s="10"/>
      <c r="E102" s="56"/>
      <c r="F102" s="35"/>
      <c r="G102" s="8"/>
    </row>
    <row r="103" spans="1:7" ht="12.75">
      <c r="A103" s="7">
        <v>800335</v>
      </c>
      <c r="B103" s="1" t="s">
        <v>303</v>
      </c>
      <c r="C103" s="10"/>
      <c r="D103" s="10"/>
      <c r="E103" s="56"/>
      <c r="F103" s="35"/>
      <c r="G103" s="8"/>
    </row>
    <row r="104" spans="1:7" ht="12.75">
      <c r="A104" s="7">
        <v>800340</v>
      </c>
      <c r="B104" s="1" t="s">
        <v>304</v>
      </c>
      <c r="F104" s="21"/>
      <c r="G104" s="8"/>
    </row>
    <row r="105" spans="1:7" ht="12.75">
      <c r="A105" s="6">
        <v>800345</v>
      </c>
      <c r="B105" s="3" t="s">
        <v>305</v>
      </c>
      <c r="C105" s="3"/>
      <c r="D105" s="3"/>
      <c r="E105" s="55"/>
      <c r="F105" s="24"/>
      <c r="G105" s="8"/>
    </row>
    <row r="106" spans="1:7" ht="12.75">
      <c r="A106" s="12"/>
      <c r="G106" s="8"/>
    </row>
    <row r="107" spans="1:7" ht="12.75">
      <c r="A107" s="6">
        <v>820722</v>
      </c>
      <c r="B107" s="9" t="s">
        <v>248</v>
      </c>
      <c r="C107" s="3"/>
      <c r="D107" s="3"/>
      <c r="E107" s="55"/>
      <c r="F107" s="23"/>
      <c r="G107" s="8"/>
    </row>
    <row r="108" spans="1:7" ht="12.75">
      <c r="A108" s="6"/>
      <c r="B108" s="9"/>
      <c r="C108" s="3"/>
      <c r="D108" s="3"/>
      <c r="E108" s="55"/>
      <c r="F108" s="23"/>
      <c r="G108" s="8"/>
    </row>
    <row r="109" spans="1:7" ht="13.5" thickBot="1">
      <c r="A109" s="6"/>
      <c r="B109" s="9"/>
      <c r="C109" s="3"/>
      <c r="D109" s="3"/>
      <c r="E109" s="55"/>
      <c r="F109" s="23"/>
      <c r="G109" s="8"/>
    </row>
    <row r="110" spans="1:7" ht="13.5" thickBot="1">
      <c r="A110" s="20" t="s">
        <v>307</v>
      </c>
      <c r="B110" s="48" t="s">
        <v>308</v>
      </c>
      <c r="C110" s="18">
        <v>2008</v>
      </c>
      <c r="D110" s="65">
        <v>2009</v>
      </c>
      <c r="E110" s="66">
        <v>2012</v>
      </c>
      <c r="F110" s="44" t="s">
        <v>191</v>
      </c>
      <c r="G110" s="44" t="s">
        <v>87</v>
      </c>
    </row>
    <row r="111" spans="1:7" ht="12.75">
      <c r="A111" s="6"/>
      <c r="B111" s="9"/>
      <c r="C111" s="3"/>
      <c r="D111" s="3"/>
      <c r="E111" s="55"/>
      <c r="F111" s="23"/>
      <c r="G111" s="8"/>
    </row>
    <row r="112" spans="2:7" ht="12.75">
      <c r="B112" s="2" t="s">
        <v>339</v>
      </c>
      <c r="C112" s="2"/>
      <c r="D112" s="2"/>
      <c r="E112" s="57"/>
      <c r="G112" s="8"/>
    </row>
    <row r="113" spans="1:7" ht="12.75">
      <c r="A113" s="6">
        <v>20730</v>
      </c>
      <c r="B113" s="3" t="s">
        <v>340</v>
      </c>
      <c r="C113" s="3">
        <v>164.586</v>
      </c>
      <c r="D113" s="10">
        <v>164.586</v>
      </c>
      <c r="E113" s="56"/>
      <c r="F113" s="23">
        <v>2.5</v>
      </c>
      <c r="G113" s="8">
        <v>411</v>
      </c>
    </row>
    <row r="114" spans="1:7" ht="12.75">
      <c r="A114" s="6">
        <v>41500</v>
      </c>
      <c r="B114" s="3" t="s">
        <v>341</v>
      </c>
      <c r="C114" s="3">
        <v>0.57</v>
      </c>
      <c r="D114" s="10">
        <v>0.57</v>
      </c>
      <c r="E114" s="56">
        <v>1.37</v>
      </c>
      <c r="F114" s="23">
        <v>6.1</v>
      </c>
      <c r="G114" s="8">
        <f>SUM(E114*F114)</f>
        <v>8.357</v>
      </c>
    </row>
    <row r="115" spans="1:7" ht="12.75">
      <c r="A115" s="6">
        <v>100640</v>
      </c>
      <c r="B115" s="3" t="s">
        <v>342</v>
      </c>
      <c r="C115" s="10">
        <v>0.07</v>
      </c>
      <c r="D115" s="10">
        <v>0.07</v>
      </c>
      <c r="E115" s="56">
        <v>0.04958</v>
      </c>
      <c r="F115" s="23">
        <v>10</v>
      </c>
      <c r="G115" s="8">
        <v>1</v>
      </c>
    </row>
    <row r="116" spans="1:7" ht="12.75">
      <c r="A116" s="7">
        <v>120101</v>
      </c>
      <c r="B116" s="1" t="s">
        <v>343</v>
      </c>
      <c r="C116" s="10">
        <v>0.02</v>
      </c>
      <c r="D116" s="10">
        <v>0.02</v>
      </c>
      <c r="E116" s="56">
        <v>0.02253</v>
      </c>
      <c r="F116" s="25">
        <v>50</v>
      </c>
      <c r="G116" s="8">
        <f>SUM(E116*F116)</f>
        <v>1.1265</v>
      </c>
    </row>
    <row r="117" spans="1:7" ht="12.75">
      <c r="A117" s="7">
        <v>20930</v>
      </c>
      <c r="B117" s="1" t="s">
        <v>262</v>
      </c>
      <c r="C117" s="10"/>
      <c r="D117" s="10"/>
      <c r="E117" s="56"/>
      <c r="G117" s="8"/>
    </row>
    <row r="118" spans="1:6" ht="12.75">
      <c r="A118" s="1"/>
      <c r="E118" s="1"/>
      <c r="F118" s="1"/>
    </row>
    <row r="119" spans="2:7" ht="12.75">
      <c r="B119" s="2" t="s">
        <v>344</v>
      </c>
      <c r="C119" s="2"/>
      <c r="D119" s="2"/>
      <c r="E119" s="57"/>
      <c r="G119" s="8"/>
    </row>
    <row r="120" spans="1:7" ht="12.75">
      <c r="A120" s="6"/>
      <c r="B120" s="9" t="s">
        <v>259</v>
      </c>
      <c r="C120" s="9"/>
      <c r="D120" s="9"/>
      <c r="E120" s="54"/>
      <c r="F120" s="23"/>
      <c r="G120" s="8"/>
    </row>
    <row r="121" spans="1:7" ht="12.75">
      <c r="A121" s="6">
        <v>20940</v>
      </c>
      <c r="B121" s="3" t="s">
        <v>345</v>
      </c>
      <c r="C121" s="3"/>
      <c r="D121" s="3"/>
      <c r="E121" s="55"/>
      <c r="F121" s="23"/>
      <c r="G121" s="8"/>
    </row>
    <row r="122" spans="1:7" ht="12.75">
      <c r="A122" s="6"/>
      <c r="B122" s="9"/>
      <c r="C122" s="9"/>
      <c r="D122" s="9"/>
      <c r="E122" s="54"/>
      <c r="F122" s="23"/>
      <c r="G122" s="8"/>
    </row>
    <row r="123" spans="1:7" ht="12.75">
      <c r="A123" s="1"/>
      <c r="B123" s="2" t="s">
        <v>735</v>
      </c>
      <c r="C123" s="2"/>
      <c r="D123" s="2"/>
      <c r="E123" s="57"/>
      <c r="G123" s="8"/>
    </row>
    <row r="124" spans="1:7" ht="12.75">
      <c r="A124" s="6">
        <v>16850</v>
      </c>
      <c r="B124" s="3" t="s">
        <v>675</v>
      </c>
      <c r="C124" s="3">
        <v>7.051</v>
      </c>
      <c r="D124" s="10">
        <v>7.051</v>
      </c>
      <c r="E124" s="56">
        <v>7.686</v>
      </c>
      <c r="F124" s="23">
        <v>5.9</v>
      </c>
      <c r="G124" s="8">
        <f>SUM(E124*F124)</f>
        <v>45.3474</v>
      </c>
    </row>
    <row r="125" spans="1:7" ht="12.75">
      <c r="A125" s="7">
        <v>16870</v>
      </c>
      <c r="B125" s="1" t="s">
        <v>744</v>
      </c>
      <c r="C125" s="10">
        <v>16.39</v>
      </c>
      <c r="D125" s="10">
        <v>16.39</v>
      </c>
      <c r="E125" s="56">
        <v>16.39</v>
      </c>
      <c r="F125" s="25">
        <v>5</v>
      </c>
      <c r="G125" s="8">
        <f>SUM(E125*F125)</f>
        <v>81.95</v>
      </c>
    </row>
    <row r="126" spans="1:7" ht="12.75">
      <c r="A126" s="6">
        <v>16910</v>
      </c>
      <c r="B126" s="3" t="s">
        <v>677</v>
      </c>
      <c r="C126" s="3">
        <v>11.08</v>
      </c>
      <c r="D126" s="10">
        <v>11.08</v>
      </c>
      <c r="E126" s="56">
        <v>12.08402</v>
      </c>
      <c r="F126" s="23">
        <v>5.1</v>
      </c>
      <c r="G126" s="8">
        <f>SUM(E126*F126)</f>
        <v>61.628502</v>
      </c>
    </row>
    <row r="127" spans="1:7" ht="12.75">
      <c r="A127" s="6">
        <v>17050</v>
      </c>
      <c r="B127" s="3" t="s">
        <v>346</v>
      </c>
      <c r="C127" s="3">
        <v>4.57</v>
      </c>
      <c r="D127" s="10">
        <v>4.57</v>
      </c>
      <c r="E127" s="56">
        <v>7.051</v>
      </c>
      <c r="F127" s="23">
        <v>6.5</v>
      </c>
      <c r="G127" s="8">
        <v>35</v>
      </c>
    </row>
    <row r="128" spans="1:7" ht="12.75">
      <c r="A128" s="7">
        <v>17060</v>
      </c>
      <c r="B128" s="1" t="s">
        <v>347</v>
      </c>
      <c r="C128" s="10">
        <v>11.23</v>
      </c>
      <c r="D128" s="10">
        <v>11.23</v>
      </c>
      <c r="E128" s="56">
        <v>12.243</v>
      </c>
      <c r="F128" s="25">
        <v>5</v>
      </c>
      <c r="G128" s="8">
        <v>62</v>
      </c>
    </row>
    <row r="129" spans="1:7" ht="12.75">
      <c r="A129" s="7">
        <v>41705</v>
      </c>
      <c r="B129" s="1" t="s">
        <v>149</v>
      </c>
      <c r="D129" s="10">
        <v>0.6</v>
      </c>
      <c r="E129" s="56">
        <v>0.6</v>
      </c>
      <c r="F129" s="25">
        <v>9</v>
      </c>
      <c r="G129" s="8">
        <f>SUM(E129*F129)</f>
        <v>5.3999999999999995</v>
      </c>
    </row>
    <row r="130" spans="4:7" ht="12.75">
      <c r="D130" s="10"/>
      <c r="E130" s="56"/>
      <c r="G130" s="8"/>
    </row>
    <row r="131" spans="2:7" ht="12.75">
      <c r="B131" s="2" t="s">
        <v>135</v>
      </c>
      <c r="C131" s="2"/>
      <c r="D131" s="2"/>
      <c r="E131" s="57"/>
      <c r="G131" s="8"/>
    </row>
    <row r="132" spans="1:7" ht="12.75">
      <c r="A132" s="7">
        <v>16770</v>
      </c>
      <c r="B132" s="1" t="s">
        <v>136</v>
      </c>
      <c r="C132" s="1">
        <v>11.1</v>
      </c>
      <c r="D132" s="1">
        <v>11.1</v>
      </c>
      <c r="F132" s="25">
        <v>2.75</v>
      </c>
      <c r="G132" s="8">
        <v>31</v>
      </c>
    </row>
    <row r="133" spans="1:7" ht="12.75">
      <c r="A133" s="7">
        <v>16771</v>
      </c>
      <c r="B133" s="1" t="s">
        <v>737</v>
      </c>
      <c r="C133" s="1">
        <v>24.32</v>
      </c>
      <c r="D133" s="1">
        <v>24.32</v>
      </c>
      <c r="F133" s="25">
        <v>2.75</v>
      </c>
      <c r="G133" s="8">
        <v>67</v>
      </c>
    </row>
    <row r="134" spans="1:7" ht="12.75">
      <c r="A134" s="7">
        <v>16780</v>
      </c>
      <c r="B134" s="1" t="s">
        <v>738</v>
      </c>
      <c r="C134" s="1">
        <v>11.56</v>
      </c>
      <c r="D134" s="1">
        <v>11.56</v>
      </c>
      <c r="F134" s="25">
        <v>2.75</v>
      </c>
      <c r="G134" s="8">
        <v>32</v>
      </c>
    </row>
    <row r="135" spans="1:7" ht="12.75">
      <c r="A135" s="7">
        <v>16781</v>
      </c>
      <c r="B135" s="1" t="s">
        <v>739</v>
      </c>
      <c r="C135" s="1">
        <v>24.89</v>
      </c>
      <c r="D135" s="1">
        <v>24.89</v>
      </c>
      <c r="F135" s="25">
        <v>2.75</v>
      </c>
      <c r="G135" s="8">
        <v>68</v>
      </c>
    </row>
    <row r="136" spans="1:7" ht="12.75">
      <c r="A136" s="7">
        <v>16790</v>
      </c>
      <c r="B136" s="1" t="s">
        <v>740</v>
      </c>
      <c r="C136" s="1">
        <v>11.76</v>
      </c>
      <c r="D136" s="1">
        <v>11.76</v>
      </c>
      <c r="F136" s="25">
        <v>2.75</v>
      </c>
      <c r="G136" s="8">
        <v>32</v>
      </c>
    </row>
    <row r="137" spans="1:7" ht="12.75">
      <c r="A137" s="7">
        <v>16791</v>
      </c>
      <c r="B137" s="1" t="s">
        <v>741</v>
      </c>
      <c r="C137" s="1">
        <v>26.4</v>
      </c>
      <c r="D137" s="1">
        <v>26.4</v>
      </c>
      <c r="F137" s="25">
        <v>2.75</v>
      </c>
      <c r="G137" s="8">
        <v>73</v>
      </c>
    </row>
    <row r="138" spans="1:7" ht="12.75">
      <c r="A138" s="6">
        <v>16800</v>
      </c>
      <c r="B138" s="3" t="s">
        <v>742</v>
      </c>
      <c r="C138" s="3">
        <v>14.42</v>
      </c>
      <c r="D138" s="10">
        <v>14.42</v>
      </c>
      <c r="E138" s="56"/>
      <c r="F138" s="25">
        <v>2.75</v>
      </c>
      <c r="G138" s="8">
        <v>40</v>
      </c>
    </row>
    <row r="139" spans="1:7" ht="12.75">
      <c r="A139" s="6">
        <v>16801</v>
      </c>
      <c r="B139" s="10" t="s">
        <v>743</v>
      </c>
      <c r="C139" s="10">
        <v>30.38</v>
      </c>
      <c r="D139" s="10">
        <v>30.38</v>
      </c>
      <c r="E139" s="56"/>
      <c r="F139" s="25">
        <v>2.75</v>
      </c>
      <c r="G139" s="8">
        <v>84</v>
      </c>
    </row>
    <row r="140" spans="1:7" ht="12.75">
      <c r="A140" s="6">
        <v>990145</v>
      </c>
      <c r="B140" s="10" t="s">
        <v>755</v>
      </c>
      <c r="C140" s="10" t="s">
        <v>106</v>
      </c>
      <c r="D140" s="10"/>
      <c r="E140" s="56"/>
      <c r="F140" s="23"/>
      <c r="G140" s="8"/>
    </row>
    <row r="141" spans="1:7" ht="12.75">
      <c r="A141" s="6">
        <v>990147</v>
      </c>
      <c r="B141" s="10" t="s">
        <v>756</v>
      </c>
      <c r="C141" s="10" t="s">
        <v>106</v>
      </c>
      <c r="D141" s="10"/>
      <c r="E141" s="56"/>
      <c r="F141" s="23"/>
      <c r="G141" s="8">
        <v>875</v>
      </c>
    </row>
    <row r="142" spans="1:7" ht="12.75">
      <c r="A142" s="6"/>
      <c r="B142" s="10"/>
      <c r="C142" s="10"/>
      <c r="D142" s="10"/>
      <c r="E142" s="56"/>
      <c r="F142" s="23"/>
      <c r="G142" s="8"/>
    </row>
    <row r="143" spans="1:7" ht="12.75">
      <c r="A143" s="6"/>
      <c r="B143" s="9" t="s">
        <v>348</v>
      </c>
      <c r="C143" s="9"/>
      <c r="D143" s="9"/>
      <c r="E143" s="54"/>
      <c r="F143" s="23"/>
      <c r="G143" s="8"/>
    </row>
    <row r="144" spans="1:7" ht="12.75">
      <c r="A144" s="7">
        <v>21075</v>
      </c>
      <c r="B144" s="1" t="s">
        <v>349</v>
      </c>
      <c r="C144" s="1">
        <v>5.01</v>
      </c>
      <c r="D144" s="1">
        <v>5.01</v>
      </c>
      <c r="E144" s="58">
        <v>5.32</v>
      </c>
      <c r="F144" s="25">
        <v>2.75</v>
      </c>
      <c r="G144" s="8">
        <f>SUM(E144*F144)</f>
        <v>14.63</v>
      </c>
    </row>
    <row r="145" ht="12.75">
      <c r="G145" s="8"/>
    </row>
    <row r="146" spans="1:7" ht="12.75">
      <c r="A146" s="6"/>
      <c r="B146" s="9" t="s">
        <v>350</v>
      </c>
      <c r="C146" s="9"/>
      <c r="D146" s="9"/>
      <c r="E146" s="54"/>
      <c r="F146" s="23"/>
      <c r="G146" s="8"/>
    </row>
    <row r="147" spans="1:7" ht="12.75">
      <c r="A147" s="7">
        <v>21175</v>
      </c>
      <c r="B147" s="1" t="s">
        <v>351</v>
      </c>
      <c r="C147" s="1">
        <v>6.91</v>
      </c>
      <c r="D147" s="1">
        <v>3.91</v>
      </c>
      <c r="E147" s="58">
        <v>6.91</v>
      </c>
      <c r="F147" s="25">
        <v>3</v>
      </c>
      <c r="G147" s="8">
        <f>SUM(E147*F147)</f>
        <v>20.73</v>
      </c>
    </row>
    <row r="148" spans="1:7" ht="12.75">
      <c r="A148" s="6">
        <v>21225</v>
      </c>
      <c r="B148" s="3" t="s">
        <v>352</v>
      </c>
      <c r="C148" s="3">
        <v>10.2</v>
      </c>
      <c r="D148" s="10">
        <v>10.2</v>
      </c>
      <c r="E148" s="56">
        <v>10.2</v>
      </c>
      <c r="F148" s="23">
        <v>3</v>
      </c>
      <c r="G148" s="8">
        <f>SUM(E148*F148)</f>
        <v>30.599999999999998</v>
      </c>
    </row>
    <row r="149" spans="1:7" ht="12.75">
      <c r="A149" s="6">
        <v>21250</v>
      </c>
      <c r="B149" s="3" t="s">
        <v>353</v>
      </c>
      <c r="C149" s="10">
        <v>15.88</v>
      </c>
      <c r="D149" s="10">
        <v>15.88</v>
      </c>
      <c r="E149" s="56">
        <v>12.1</v>
      </c>
      <c r="F149" s="23">
        <v>3.7</v>
      </c>
      <c r="G149" s="8">
        <f>SUM(E149*F149)</f>
        <v>44.77</v>
      </c>
    </row>
    <row r="150" spans="1:7" ht="12.75">
      <c r="A150" s="7">
        <v>21275</v>
      </c>
      <c r="B150" s="1" t="s">
        <v>354</v>
      </c>
      <c r="C150" s="10">
        <v>18.93</v>
      </c>
      <c r="D150" s="10">
        <v>18.93</v>
      </c>
      <c r="E150" s="56">
        <v>25.48</v>
      </c>
      <c r="F150" s="25">
        <v>3</v>
      </c>
      <c r="G150" s="8">
        <f>SUM(E150*F150)</f>
        <v>76.44</v>
      </c>
    </row>
    <row r="151" spans="1:7" ht="12.75">
      <c r="A151" s="6">
        <v>21300</v>
      </c>
      <c r="B151" s="3" t="s">
        <v>355</v>
      </c>
      <c r="C151" s="10">
        <v>36.37</v>
      </c>
      <c r="D151" s="10">
        <v>36.37</v>
      </c>
      <c r="E151" s="56">
        <v>48.93</v>
      </c>
      <c r="F151" s="23">
        <v>3.25</v>
      </c>
      <c r="G151" s="8">
        <f>SUM(E151*F151)</f>
        <v>159.0225</v>
      </c>
    </row>
    <row r="152" spans="1:7" ht="12.75">
      <c r="A152" s="6">
        <v>21325</v>
      </c>
      <c r="B152" s="3" t="s">
        <v>227</v>
      </c>
      <c r="C152" s="10">
        <v>48.95</v>
      </c>
      <c r="D152" s="10">
        <v>48.95</v>
      </c>
      <c r="E152" s="56"/>
      <c r="F152" s="23">
        <v>3</v>
      </c>
      <c r="G152" s="8"/>
    </row>
    <row r="153" spans="1:7" ht="12.75">
      <c r="A153" s="7">
        <v>21350</v>
      </c>
      <c r="B153" s="1" t="s">
        <v>228</v>
      </c>
      <c r="F153" s="25">
        <v>3</v>
      </c>
      <c r="G153" s="8"/>
    </row>
    <row r="154" ht="12.75">
      <c r="G154" s="8"/>
    </row>
    <row r="155" spans="2:7" ht="12.75">
      <c r="B155" s="2" t="s">
        <v>356</v>
      </c>
      <c r="C155" s="2"/>
      <c r="D155" s="2"/>
      <c r="E155" s="57"/>
      <c r="G155" s="8"/>
    </row>
    <row r="156" spans="1:7" ht="12.75">
      <c r="A156" s="6">
        <v>22300</v>
      </c>
      <c r="B156" s="3" t="s">
        <v>412</v>
      </c>
      <c r="C156" s="3">
        <v>16.71</v>
      </c>
      <c r="D156" s="10">
        <v>16.71</v>
      </c>
      <c r="E156" s="56">
        <v>17.55</v>
      </c>
      <c r="F156" s="23">
        <v>3.35</v>
      </c>
      <c r="G156" s="8">
        <v>60</v>
      </c>
    </row>
    <row r="157" spans="1:7" ht="12.75">
      <c r="A157" s="6">
        <v>22325</v>
      </c>
      <c r="B157" s="3" t="s">
        <v>418</v>
      </c>
      <c r="C157" s="3">
        <v>20.21</v>
      </c>
      <c r="D157" s="10">
        <v>20.21</v>
      </c>
      <c r="E157" s="56">
        <v>20.82</v>
      </c>
      <c r="F157" s="23">
        <v>3.15</v>
      </c>
      <c r="G157" s="8">
        <v>67</v>
      </c>
    </row>
    <row r="158" spans="1:7" ht="12.75">
      <c r="A158" s="7">
        <v>22350</v>
      </c>
      <c r="B158" s="1" t="s">
        <v>414</v>
      </c>
      <c r="C158" s="1">
        <v>35.91</v>
      </c>
      <c r="D158" s="1">
        <v>35.91</v>
      </c>
      <c r="E158" s="58">
        <v>39.24</v>
      </c>
      <c r="F158" s="25">
        <v>3.8</v>
      </c>
      <c r="G158" s="8">
        <f>SUM(E158*F158)</f>
        <v>149.112</v>
      </c>
    </row>
    <row r="159" spans="1:7" ht="12.75">
      <c r="A159" s="7">
        <v>22355</v>
      </c>
      <c r="B159" s="1" t="s">
        <v>95</v>
      </c>
      <c r="C159" s="1">
        <v>8.42</v>
      </c>
      <c r="D159" s="1">
        <v>8.42</v>
      </c>
      <c r="E159" s="58">
        <v>8.42</v>
      </c>
      <c r="F159" s="25">
        <v>4.1</v>
      </c>
      <c r="G159" s="8">
        <f>SUM(E159*F159)</f>
        <v>34.522</v>
      </c>
    </row>
    <row r="160" spans="1:7" ht="12.75">
      <c r="A160" s="7">
        <v>992125</v>
      </c>
      <c r="B160" s="1" t="s">
        <v>96</v>
      </c>
      <c r="G160" s="8">
        <v>53</v>
      </c>
    </row>
    <row r="161" spans="1:7" ht="12.75">
      <c r="A161" s="6">
        <v>22375</v>
      </c>
      <c r="B161" s="3" t="s">
        <v>36</v>
      </c>
      <c r="C161" s="3">
        <v>40.11</v>
      </c>
      <c r="D161" s="10">
        <v>40.11</v>
      </c>
      <c r="E161" s="56">
        <v>45.65</v>
      </c>
      <c r="F161" s="23">
        <v>3.81</v>
      </c>
      <c r="G161" s="8">
        <f>SUM(E161*F161)</f>
        <v>173.9265</v>
      </c>
    </row>
    <row r="162" spans="1:7" ht="12.75">
      <c r="A162" s="7">
        <v>22380</v>
      </c>
      <c r="B162" s="10" t="s">
        <v>107</v>
      </c>
      <c r="C162" s="10">
        <v>30.94</v>
      </c>
      <c r="D162" s="10">
        <v>30.94</v>
      </c>
      <c r="E162" s="56">
        <v>30.94</v>
      </c>
      <c r="F162" s="23">
        <v>2.75</v>
      </c>
      <c r="G162" s="8">
        <f>SUM(E162*F162)</f>
        <v>85.08500000000001</v>
      </c>
    </row>
    <row r="163" spans="1:7" ht="12.75">
      <c r="A163" s="6">
        <v>22385</v>
      </c>
      <c r="B163" s="10" t="s">
        <v>109</v>
      </c>
      <c r="C163" s="10">
        <v>30.83</v>
      </c>
      <c r="D163" s="10">
        <v>30.83</v>
      </c>
      <c r="E163" s="56">
        <v>30.94</v>
      </c>
      <c r="F163" s="23">
        <v>2.8</v>
      </c>
      <c r="G163" s="8">
        <f>SUM(E163*F163)</f>
        <v>86.632</v>
      </c>
    </row>
    <row r="164" spans="1:7" ht="13.5" thickBot="1">
      <c r="A164" s="7">
        <v>22390</v>
      </c>
      <c r="B164" s="10" t="s">
        <v>108</v>
      </c>
      <c r="C164" s="10">
        <v>34.38</v>
      </c>
      <c r="D164" s="10">
        <v>34.38</v>
      </c>
      <c r="E164" s="56">
        <v>30.94</v>
      </c>
      <c r="F164" s="23">
        <v>2.5</v>
      </c>
      <c r="G164" s="8">
        <v>91</v>
      </c>
    </row>
    <row r="165" spans="1:7" ht="13.5" thickBot="1">
      <c r="A165" s="20" t="s">
        <v>307</v>
      </c>
      <c r="B165" s="48" t="s">
        <v>308</v>
      </c>
      <c r="C165" s="18">
        <v>2008</v>
      </c>
      <c r="D165" s="65">
        <v>2009</v>
      </c>
      <c r="E165" s="66">
        <v>2012</v>
      </c>
      <c r="F165" s="44" t="s">
        <v>191</v>
      </c>
      <c r="G165" s="44" t="s">
        <v>87</v>
      </c>
    </row>
    <row r="166" spans="2:7" ht="12.75">
      <c r="B166" s="10"/>
      <c r="C166" s="10"/>
      <c r="D166" s="10"/>
      <c r="E166" s="56"/>
      <c r="F166" s="23"/>
      <c r="G166" s="8"/>
    </row>
    <row r="167" spans="1:7" ht="12.75">
      <c r="A167" s="6"/>
      <c r="B167" s="34" t="s">
        <v>110</v>
      </c>
      <c r="C167" s="10"/>
      <c r="D167" s="10"/>
      <c r="E167" s="56"/>
      <c r="F167" s="23"/>
      <c r="G167" s="8"/>
    </row>
    <row r="168" spans="1:7" ht="12.75">
      <c r="A168" s="6">
        <v>74610</v>
      </c>
      <c r="B168" s="10" t="s">
        <v>111</v>
      </c>
      <c r="C168" s="10">
        <v>50.21</v>
      </c>
      <c r="D168" s="10">
        <v>50.21</v>
      </c>
      <c r="E168" s="56">
        <v>37.5</v>
      </c>
      <c r="F168" s="23">
        <v>2.5</v>
      </c>
      <c r="G168" s="8">
        <v>126</v>
      </c>
    </row>
    <row r="169" spans="1:7" ht="12.75">
      <c r="A169" s="6">
        <v>74612</v>
      </c>
      <c r="B169" s="10" t="s">
        <v>112</v>
      </c>
      <c r="C169" s="10">
        <v>62.168</v>
      </c>
      <c r="D169" s="10">
        <v>62.168</v>
      </c>
      <c r="E169" s="56">
        <v>70.85</v>
      </c>
      <c r="F169" s="23">
        <v>2.5</v>
      </c>
      <c r="G169" s="8">
        <f>SUM(E169*F169)</f>
        <v>177.125</v>
      </c>
    </row>
    <row r="170" spans="1:7" ht="12.75">
      <c r="A170" s="6">
        <v>74614</v>
      </c>
      <c r="B170" s="10" t="s">
        <v>113</v>
      </c>
      <c r="C170" s="10">
        <v>66.32</v>
      </c>
      <c r="D170" s="10">
        <v>66.32</v>
      </c>
      <c r="E170" s="56">
        <v>66.32</v>
      </c>
      <c r="F170" s="23">
        <v>2.5</v>
      </c>
      <c r="G170" s="8">
        <f>SUM(E170*F170)</f>
        <v>165.79999999999998</v>
      </c>
    </row>
    <row r="171" spans="1:7" ht="12.75">
      <c r="A171" s="6">
        <v>74640</v>
      </c>
      <c r="B171" s="10" t="s">
        <v>114</v>
      </c>
      <c r="C171" s="10">
        <v>41.393</v>
      </c>
      <c r="D171" s="10">
        <v>43.393</v>
      </c>
      <c r="E171" s="56">
        <v>47.293</v>
      </c>
      <c r="F171" s="23">
        <v>2.5</v>
      </c>
      <c r="G171" s="8">
        <f>SUM(E171*F171)</f>
        <v>118.2325</v>
      </c>
    </row>
    <row r="172" spans="1:7" ht="12.75">
      <c r="A172" s="6">
        <v>74642</v>
      </c>
      <c r="B172" s="10" t="s">
        <v>115</v>
      </c>
      <c r="C172" s="10">
        <v>43.34</v>
      </c>
      <c r="D172" s="10">
        <v>43.34</v>
      </c>
      <c r="E172" s="56">
        <v>44.19</v>
      </c>
      <c r="F172" s="23">
        <v>2.5</v>
      </c>
      <c r="G172" s="8">
        <f>SUM(E172*F172)</f>
        <v>110.475</v>
      </c>
    </row>
    <row r="173" spans="1:7" ht="12.75">
      <c r="A173" s="6"/>
      <c r="B173" s="10"/>
      <c r="C173" s="10"/>
      <c r="D173" s="10"/>
      <c r="E173" s="56"/>
      <c r="F173" s="23"/>
      <c r="G173" s="8"/>
    </row>
    <row r="174" spans="1:6" ht="12.75">
      <c r="A174" s="1"/>
      <c r="E174" s="1"/>
      <c r="F174" s="1"/>
    </row>
    <row r="175" spans="1:7" ht="12.75">
      <c r="A175" s="6"/>
      <c r="B175" s="9" t="s">
        <v>357</v>
      </c>
      <c r="C175" s="9"/>
      <c r="D175" s="9"/>
      <c r="E175" s="54"/>
      <c r="F175" s="23"/>
      <c r="G175" s="8"/>
    </row>
    <row r="176" spans="1:7" ht="12.75">
      <c r="A176" s="7">
        <v>66276</v>
      </c>
      <c r="B176" s="1" t="s">
        <v>28</v>
      </c>
      <c r="C176" s="1">
        <v>211.55</v>
      </c>
      <c r="D176" s="1">
        <v>211.55</v>
      </c>
      <c r="E176" s="58">
        <v>238.26</v>
      </c>
      <c r="F176" s="27" t="s">
        <v>725</v>
      </c>
      <c r="G176" s="67">
        <v>575</v>
      </c>
    </row>
    <row r="177" spans="1:7" ht="12.75">
      <c r="A177" s="7">
        <v>66300</v>
      </c>
      <c r="B177" s="1" t="s">
        <v>682</v>
      </c>
      <c r="C177" s="1">
        <v>126.08</v>
      </c>
      <c r="D177" s="1">
        <v>126.08</v>
      </c>
      <c r="E177" s="58">
        <v>131.84</v>
      </c>
      <c r="F177" s="27" t="s">
        <v>121</v>
      </c>
      <c r="G177" s="67">
        <v>331</v>
      </c>
    </row>
    <row r="178" spans="1:7" ht="12.75">
      <c r="A178" s="6">
        <v>66351</v>
      </c>
      <c r="B178" s="3" t="s">
        <v>662</v>
      </c>
      <c r="C178" s="3">
        <v>229.5</v>
      </c>
      <c r="D178" s="10">
        <v>229.58</v>
      </c>
      <c r="E178" s="56">
        <v>273.9</v>
      </c>
      <c r="F178" s="27" t="s">
        <v>121</v>
      </c>
      <c r="G178" s="67">
        <f>SUM(E178*F178)</f>
        <v>684.75</v>
      </c>
    </row>
    <row r="179" spans="1:7" ht="12.75">
      <c r="A179" s="7">
        <v>66426</v>
      </c>
      <c r="B179" s="5" t="s">
        <v>29</v>
      </c>
      <c r="C179" s="17">
        <v>268.95</v>
      </c>
      <c r="D179" s="17">
        <v>268.95</v>
      </c>
      <c r="E179" s="58">
        <v>301.44</v>
      </c>
      <c r="F179" s="25">
        <v>2.5</v>
      </c>
      <c r="G179" s="67">
        <f>SUM(E179*F179)</f>
        <v>753.6</v>
      </c>
    </row>
    <row r="180" spans="1:7" ht="12.75">
      <c r="A180" s="6">
        <v>67110</v>
      </c>
      <c r="B180" s="3" t="s">
        <v>42</v>
      </c>
      <c r="C180" s="3">
        <v>0.9</v>
      </c>
      <c r="D180" s="10">
        <v>0.9</v>
      </c>
      <c r="E180" s="56">
        <v>0.92</v>
      </c>
      <c r="F180" s="25">
        <v>6</v>
      </c>
      <c r="G180" s="67">
        <v>8</v>
      </c>
    </row>
    <row r="181" spans="1:7" ht="12.75">
      <c r="A181" s="7">
        <v>67175</v>
      </c>
      <c r="B181" s="1" t="s">
        <v>358</v>
      </c>
      <c r="C181" s="10">
        <v>94.72</v>
      </c>
      <c r="D181" s="10">
        <v>94.72</v>
      </c>
      <c r="E181" s="56">
        <v>94.72</v>
      </c>
      <c r="F181" s="21">
        <v>2.5</v>
      </c>
      <c r="G181" s="67">
        <v>250</v>
      </c>
    </row>
    <row r="182" spans="1:7" ht="12.75">
      <c r="A182" s="6">
        <v>67250</v>
      </c>
      <c r="B182" s="3" t="s">
        <v>359</v>
      </c>
      <c r="C182" s="10">
        <v>101.7</v>
      </c>
      <c r="D182" s="10">
        <v>101.7</v>
      </c>
      <c r="E182" s="56">
        <v>101.76</v>
      </c>
      <c r="F182" s="25">
        <v>2.5</v>
      </c>
      <c r="G182" s="67">
        <v>267</v>
      </c>
    </row>
    <row r="183" spans="1:7" ht="12.75">
      <c r="A183" s="7">
        <v>67330</v>
      </c>
      <c r="B183" s="1" t="s">
        <v>768</v>
      </c>
      <c r="C183" s="1">
        <v>0.61</v>
      </c>
      <c r="D183" s="10">
        <v>0.61</v>
      </c>
      <c r="E183" s="56">
        <v>2.84</v>
      </c>
      <c r="F183" s="25">
        <v>5</v>
      </c>
      <c r="G183" s="67">
        <f>SUM(E183*F183)</f>
        <v>14.2</v>
      </c>
    </row>
    <row r="184" spans="1:7" ht="12.75">
      <c r="A184" s="6">
        <v>100700</v>
      </c>
      <c r="B184" s="3" t="s">
        <v>360</v>
      </c>
      <c r="C184" s="3">
        <v>0.0561</v>
      </c>
      <c r="D184" s="10">
        <v>0.0561</v>
      </c>
      <c r="E184" s="56">
        <v>0.07968</v>
      </c>
      <c r="F184" s="23">
        <v>14</v>
      </c>
      <c r="G184" s="67">
        <f>SUM(E184*F184)</f>
        <v>1.11552</v>
      </c>
    </row>
    <row r="185" spans="1:7" ht="12.75">
      <c r="A185" s="6"/>
      <c r="B185" s="3"/>
      <c r="C185" s="3"/>
      <c r="D185" s="10"/>
      <c r="E185" s="56"/>
      <c r="F185" s="23"/>
      <c r="G185" s="67"/>
    </row>
    <row r="186" spans="1:7" ht="12.75">
      <c r="A186" s="6"/>
      <c r="B186" s="3"/>
      <c r="C186" s="3"/>
      <c r="D186" s="3"/>
      <c r="E186" s="55"/>
      <c r="F186" s="23"/>
      <c r="G186" s="8"/>
    </row>
    <row r="187" spans="1:7" ht="12.75">
      <c r="A187" s="6"/>
      <c r="B187" s="9" t="s">
        <v>361</v>
      </c>
      <c r="C187" s="9"/>
      <c r="D187" s="9"/>
      <c r="E187" s="54"/>
      <c r="F187" s="23"/>
      <c r="G187" s="8"/>
    </row>
    <row r="188" spans="1:7" ht="12.75">
      <c r="A188" s="7">
        <v>67475</v>
      </c>
      <c r="B188" s="1" t="s">
        <v>362</v>
      </c>
      <c r="C188" s="1">
        <v>4.95</v>
      </c>
      <c r="D188" s="10">
        <v>4.95</v>
      </c>
      <c r="E188" s="56">
        <v>5.62</v>
      </c>
      <c r="F188" s="21">
        <v>3</v>
      </c>
      <c r="G188" s="8">
        <f>SUM(E188*F188)</f>
        <v>16.86</v>
      </c>
    </row>
    <row r="189" spans="1:7" ht="12.75">
      <c r="A189" s="6">
        <v>67550</v>
      </c>
      <c r="B189" s="3" t="s">
        <v>363</v>
      </c>
      <c r="C189" s="3">
        <v>19.24</v>
      </c>
      <c r="D189" s="10">
        <v>19.24</v>
      </c>
      <c r="E189" s="56">
        <v>29.25</v>
      </c>
      <c r="F189" s="24">
        <v>2.4</v>
      </c>
      <c r="G189" s="8">
        <f>SUM(E189*F189)</f>
        <v>70.2</v>
      </c>
    </row>
    <row r="190" spans="1:7" ht="12.75">
      <c r="A190" s="6">
        <v>67620</v>
      </c>
      <c r="B190" s="10" t="s">
        <v>71</v>
      </c>
      <c r="C190" s="41">
        <v>18</v>
      </c>
      <c r="D190" s="41">
        <v>18</v>
      </c>
      <c r="E190" s="55">
        <v>30.75</v>
      </c>
      <c r="F190" s="24">
        <v>2.6</v>
      </c>
      <c r="G190" s="8">
        <v>80</v>
      </c>
    </row>
    <row r="191" spans="1:7" ht="12.75">
      <c r="A191" s="7">
        <v>67625</v>
      </c>
      <c r="B191" s="1" t="s">
        <v>93</v>
      </c>
      <c r="C191" s="41">
        <v>18</v>
      </c>
      <c r="D191" s="41">
        <v>18</v>
      </c>
      <c r="E191" s="55">
        <v>20.35</v>
      </c>
      <c r="F191" s="21">
        <v>2.6</v>
      </c>
      <c r="G191" s="8">
        <f>SUM(E191*F191)</f>
        <v>52.910000000000004</v>
      </c>
    </row>
    <row r="192" spans="1:7" ht="12.75">
      <c r="A192" s="7">
        <v>67700</v>
      </c>
      <c r="B192" s="1" t="s">
        <v>364</v>
      </c>
      <c r="C192" s="10">
        <v>99.28</v>
      </c>
      <c r="D192" s="10">
        <v>125.45</v>
      </c>
      <c r="E192" s="56">
        <v>125.45</v>
      </c>
      <c r="F192" s="21">
        <v>2.5</v>
      </c>
      <c r="G192" s="8">
        <f>SUM(E192*F192)</f>
        <v>313.625</v>
      </c>
    </row>
    <row r="193" spans="1:7" ht="12.75">
      <c r="A193" s="7">
        <v>67775</v>
      </c>
      <c r="B193" s="1" t="s">
        <v>55</v>
      </c>
      <c r="C193" s="10">
        <v>73.32</v>
      </c>
      <c r="D193" s="10">
        <v>73.32</v>
      </c>
      <c r="E193" s="56">
        <v>104.65</v>
      </c>
      <c r="F193" s="21">
        <v>2.9</v>
      </c>
      <c r="G193" s="8">
        <v>304</v>
      </c>
    </row>
    <row r="194" spans="1:7" ht="12.75">
      <c r="A194" s="7">
        <v>67850</v>
      </c>
      <c r="B194" s="1" t="s">
        <v>56</v>
      </c>
      <c r="C194" s="10">
        <v>117</v>
      </c>
      <c r="D194" s="10">
        <v>117</v>
      </c>
      <c r="E194" s="56">
        <v>117</v>
      </c>
      <c r="F194" s="21">
        <v>2.4</v>
      </c>
      <c r="G194" s="8">
        <f>SUM(E194*F194)</f>
        <v>280.8</v>
      </c>
    </row>
    <row r="195" spans="1:7" ht="12.75">
      <c r="A195" s="7">
        <v>67860</v>
      </c>
      <c r="B195" s="10" t="s">
        <v>57</v>
      </c>
      <c r="C195" s="10">
        <v>72.28</v>
      </c>
      <c r="D195" s="10">
        <v>72.28</v>
      </c>
      <c r="E195" s="56">
        <v>178.5</v>
      </c>
      <c r="F195" s="21">
        <v>2.9</v>
      </c>
      <c r="G195" s="8">
        <v>520</v>
      </c>
    </row>
    <row r="196" spans="1:7" ht="12.75">
      <c r="A196" s="6">
        <v>67925</v>
      </c>
      <c r="B196" s="1" t="s">
        <v>72</v>
      </c>
      <c r="C196" s="10">
        <v>32.63</v>
      </c>
      <c r="D196" s="10">
        <v>36.86</v>
      </c>
      <c r="E196" s="56">
        <v>42.81</v>
      </c>
      <c r="F196" s="24">
        <v>2.82</v>
      </c>
      <c r="G196" s="8">
        <f>SUM(E196*F196)</f>
        <v>120.7242</v>
      </c>
    </row>
    <row r="197" spans="1:7" ht="12.75">
      <c r="A197" s="7">
        <v>68075</v>
      </c>
      <c r="B197" s="1" t="s">
        <v>774</v>
      </c>
      <c r="C197" s="10">
        <v>47.48</v>
      </c>
      <c r="D197" s="10">
        <v>56.35</v>
      </c>
      <c r="E197" s="56"/>
      <c r="F197" s="24">
        <v>3.57</v>
      </c>
      <c r="G197" s="8"/>
    </row>
    <row r="198" spans="1:7" s="53" customFormat="1" ht="12.75">
      <c r="A198" s="52">
        <v>68076</v>
      </c>
      <c r="B198" s="53" t="s">
        <v>775</v>
      </c>
      <c r="C198" s="10"/>
      <c r="D198" s="10">
        <v>56.35</v>
      </c>
      <c r="E198" s="56">
        <v>62.69</v>
      </c>
      <c r="F198" s="37">
        <v>3.57</v>
      </c>
      <c r="G198" s="8">
        <f>SUM(E198*F198)</f>
        <v>223.80329999999998</v>
      </c>
    </row>
    <row r="199" spans="1:7" ht="12.75">
      <c r="A199" s="6">
        <v>68080</v>
      </c>
      <c r="B199" s="10" t="s">
        <v>58</v>
      </c>
      <c r="C199" s="10">
        <v>73.55</v>
      </c>
      <c r="D199" s="10">
        <v>81.6</v>
      </c>
      <c r="E199" s="56">
        <v>88.4</v>
      </c>
      <c r="F199" s="24">
        <v>3.12</v>
      </c>
      <c r="G199" s="8">
        <v>280</v>
      </c>
    </row>
    <row r="200" spans="1:7" ht="12.75">
      <c r="A200" s="6">
        <v>68082</v>
      </c>
      <c r="B200" s="10" t="s">
        <v>97</v>
      </c>
      <c r="C200" s="10">
        <v>51.92</v>
      </c>
      <c r="D200" s="10">
        <v>51.92</v>
      </c>
      <c r="E200" s="56">
        <v>51.92</v>
      </c>
      <c r="F200" s="24">
        <v>3</v>
      </c>
      <c r="G200" s="8">
        <f>SUM(E200*F200)</f>
        <v>155.76</v>
      </c>
    </row>
    <row r="201" spans="1:7" ht="12.75">
      <c r="A201" s="7">
        <v>68085</v>
      </c>
      <c r="B201" s="10" t="s">
        <v>44</v>
      </c>
      <c r="C201" s="10">
        <v>198.1</v>
      </c>
      <c r="D201" s="10">
        <v>198.1</v>
      </c>
      <c r="E201" s="56"/>
      <c r="F201" s="21">
        <v>3.07</v>
      </c>
      <c r="G201" s="8">
        <v>608</v>
      </c>
    </row>
    <row r="202" spans="1:7" ht="12.75">
      <c r="A202" s="6">
        <v>68095</v>
      </c>
      <c r="B202" s="3" t="s">
        <v>365</v>
      </c>
      <c r="C202" s="10">
        <v>1.83</v>
      </c>
      <c r="D202" s="10">
        <v>1.83</v>
      </c>
      <c r="E202" s="56">
        <v>3.15</v>
      </c>
      <c r="F202" s="24">
        <v>5</v>
      </c>
      <c r="G202" s="8">
        <f>SUM(E202*F202)</f>
        <v>15.75</v>
      </c>
    </row>
    <row r="203" spans="1:7" ht="12.75">
      <c r="A203" s="7">
        <v>101510</v>
      </c>
      <c r="B203" s="1" t="s">
        <v>254</v>
      </c>
      <c r="C203" s="10">
        <v>0.598</v>
      </c>
      <c r="D203" s="10">
        <v>0.0598</v>
      </c>
      <c r="E203" s="60">
        <v>0.588</v>
      </c>
      <c r="F203" s="21">
        <v>17</v>
      </c>
      <c r="G203" s="8">
        <v>1</v>
      </c>
    </row>
    <row r="204" spans="1:7" ht="12.75">
      <c r="A204" s="11">
        <v>868100</v>
      </c>
      <c r="B204" s="3" t="s">
        <v>193</v>
      </c>
      <c r="C204" s="10"/>
      <c r="D204" s="10"/>
      <c r="E204" s="56"/>
      <c r="F204" s="24"/>
      <c r="G204" s="8">
        <v>90</v>
      </c>
    </row>
    <row r="205" spans="1:7" ht="12.75">
      <c r="A205" s="11"/>
      <c r="B205" s="3"/>
      <c r="C205" s="10"/>
      <c r="D205" s="10"/>
      <c r="E205" s="56"/>
      <c r="F205" s="24"/>
      <c r="G205" s="8"/>
    </row>
    <row r="206" spans="6:7" ht="12.75">
      <c r="F206" s="21"/>
      <c r="G206" s="8"/>
    </row>
    <row r="207" spans="2:7" ht="12.75">
      <c r="B207" s="2" t="s">
        <v>733</v>
      </c>
      <c r="C207" s="2"/>
      <c r="D207" s="2"/>
      <c r="E207" s="57"/>
      <c r="G207" s="8"/>
    </row>
    <row r="208" spans="1:7" ht="12.75">
      <c r="A208" s="6">
        <v>23602</v>
      </c>
      <c r="B208" s="3" t="s">
        <v>366</v>
      </c>
      <c r="C208" s="3">
        <v>3.32</v>
      </c>
      <c r="D208" s="10">
        <v>3.32</v>
      </c>
      <c r="E208" s="56"/>
      <c r="F208" s="23">
        <v>5</v>
      </c>
      <c r="G208" s="8">
        <v>17</v>
      </c>
    </row>
    <row r="209" spans="1:7" ht="12.75">
      <c r="A209" s="6">
        <v>836210</v>
      </c>
      <c r="B209" s="3" t="s">
        <v>367</v>
      </c>
      <c r="C209" s="3">
        <v>20</v>
      </c>
      <c r="D209" s="10">
        <v>20</v>
      </c>
      <c r="E209" s="56"/>
      <c r="F209" s="23">
        <v>1</v>
      </c>
      <c r="G209" s="8">
        <v>20</v>
      </c>
    </row>
    <row r="210" spans="1:7" ht="12.75">
      <c r="A210" s="7">
        <v>41600</v>
      </c>
      <c r="B210" s="1" t="s">
        <v>368</v>
      </c>
      <c r="C210" s="1">
        <v>1.04</v>
      </c>
      <c r="D210" s="1">
        <v>1.04</v>
      </c>
      <c r="E210" s="58">
        <v>1.4</v>
      </c>
      <c r="F210" s="25">
        <v>6</v>
      </c>
      <c r="G210" s="8">
        <v>9</v>
      </c>
    </row>
    <row r="211" spans="1:7" ht="12.75">
      <c r="A211" s="7" t="s">
        <v>332</v>
      </c>
      <c r="B211" s="1" t="s">
        <v>32</v>
      </c>
      <c r="C211" s="1">
        <v>17</v>
      </c>
      <c r="D211" s="1">
        <v>17</v>
      </c>
      <c r="F211" s="25">
        <v>1</v>
      </c>
      <c r="G211" s="8">
        <v>17</v>
      </c>
    </row>
    <row r="212" ht="12.75">
      <c r="G212" s="8"/>
    </row>
    <row r="213" ht="12.75">
      <c r="G213" s="8"/>
    </row>
    <row r="214" ht="12.75">
      <c r="G214" s="8"/>
    </row>
    <row r="215" ht="12.75">
      <c r="G215" s="8"/>
    </row>
    <row r="216" ht="12.75">
      <c r="G216" s="8"/>
    </row>
    <row r="217" ht="12.75">
      <c r="G217" s="8"/>
    </row>
    <row r="218" ht="12.75">
      <c r="G218" s="8"/>
    </row>
    <row r="219" spans="1:7" ht="13.5" thickBot="1">
      <c r="A219" s="14"/>
      <c r="F219" s="23"/>
      <c r="G219" s="8"/>
    </row>
    <row r="220" spans="1:7" ht="13.5" thickBot="1">
      <c r="A220" s="20" t="s">
        <v>307</v>
      </c>
      <c r="B220" s="48" t="s">
        <v>308</v>
      </c>
      <c r="C220" s="18">
        <v>2008</v>
      </c>
      <c r="D220" s="65">
        <v>2009</v>
      </c>
      <c r="E220" s="66">
        <v>2012</v>
      </c>
      <c r="F220" s="44" t="s">
        <v>191</v>
      </c>
      <c r="G220" s="44" t="s">
        <v>87</v>
      </c>
    </row>
    <row r="221" spans="1:7" ht="12.75">
      <c r="A221" s="14"/>
      <c r="F221" s="23"/>
      <c r="G221" s="8"/>
    </row>
    <row r="222" spans="2:7" ht="12.75">
      <c r="B222" s="9" t="s">
        <v>369</v>
      </c>
      <c r="C222" s="9"/>
      <c r="D222" s="9"/>
      <c r="E222" s="54"/>
      <c r="F222" s="23"/>
      <c r="G222" s="8"/>
    </row>
    <row r="223" spans="1:7" ht="12.75">
      <c r="A223" s="7">
        <v>25000</v>
      </c>
      <c r="B223" s="1" t="s">
        <v>370</v>
      </c>
      <c r="C223" s="1">
        <v>13.08</v>
      </c>
      <c r="D223" s="1">
        <v>13.08</v>
      </c>
      <c r="E223" s="58">
        <v>13.50222</v>
      </c>
      <c r="F223" s="25">
        <v>3</v>
      </c>
      <c r="G223" s="8">
        <f>SUM(E223*F223)</f>
        <v>40.50666</v>
      </c>
    </row>
    <row r="224" spans="1:7" ht="12.75">
      <c r="A224" s="6">
        <v>25200</v>
      </c>
      <c r="B224" s="1" t="s">
        <v>371</v>
      </c>
      <c r="C224" s="1">
        <v>17.06</v>
      </c>
      <c r="D224" s="1">
        <v>17.06</v>
      </c>
      <c r="E224" s="58">
        <v>18.019</v>
      </c>
      <c r="F224" s="25">
        <v>3</v>
      </c>
      <c r="G224" s="8">
        <f>SUM(E224*F224)</f>
        <v>54.056999999999995</v>
      </c>
    </row>
    <row r="225" spans="2:7" ht="12.75">
      <c r="B225" s="3" t="s">
        <v>372</v>
      </c>
      <c r="C225" s="3"/>
      <c r="D225" s="3"/>
      <c r="E225" s="55"/>
      <c r="F225" s="23"/>
      <c r="G225" s="8"/>
    </row>
    <row r="226" spans="1:7" ht="12.75">
      <c r="A226" s="7">
        <v>25400</v>
      </c>
      <c r="B226" s="1" t="s">
        <v>373</v>
      </c>
      <c r="C226" s="1">
        <v>24.39</v>
      </c>
      <c r="D226" s="1">
        <v>24.39</v>
      </c>
      <c r="E226" s="58">
        <v>25.742</v>
      </c>
      <c r="F226" s="25">
        <v>3</v>
      </c>
      <c r="G226" s="8">
        <f>SUM(E226*F226)</f>
        <v>77.226</v>
      </c>
    </row>
    <row r="227" spans="2:7" ht="12.75">
      <c r="B227" s="1" t="s">
        <v>374</v>
      </c>
      <c r="G227" s="8"/>
    </row>
    <row r="228" spans="1:7" ht="12.75">
      <c r="A228" s="7">
        <v>25600</v>
      </c>
      <c r="B228" s="1" t="s">
        <v>375</v>
      </c>
      <c r="C228" s="1">
        <v>40.12</v>
      </c>
      <c r="D228" s="1">
        <v>40.12</v>
      </c>
      <c r="E228" s="58">
        <v>43.031</v>
      </c>
      <c r="F228" s="21">
        <v>2.94</v>
      </c>
      <c r="G228" s="8">
        <f>SUM(E228*F228)</f>
        <v>126.51114</v>
      </c>
    </row>
    <row r="229" spans="2:7" ht="12.75">
      <c r="B229" s="1" t="s">
        <v>372</v>
      </c>
      <c r="G229" s="8"/>
    </row>
    <row r="230" spans="1:7" ht="12.75">
      <c r="A230" s="6">
        <v>25800</v>
      </c>
      <c r="B230" s="1" t="s">
        <v>30</v>
      </c>
      <c r="C230" s="1">
        <v>56.84</v>
      </c>
      <c r="D230" s="1">
        <v>56.84</v>
      </c>
      <c r="E230" s="58">
        <v>60.7</v>
      </c>
      <c r="F230" s="25">
        <v>3</v>
      </c>
      <c r="G230" s="8">
        <v>180</v>
      </c>
    </row>
    <row r="231" spans="1:7" ht="12.75">
      <c r="A231" s="6">
        <v>26000</v>
      </c>
      <c r="B231" s="3" t="s">
        <v>664</v>
      </c>
      <c r="E231" s="58">
        <v>103.3</v>
      </c>
      <c r="F231" s="25">
        <v>3</v>
      </c>
      <c r="G231" s="8">
        <f>SUM(E231*F231)</f>
        <v>309.9</v>
      </c>
    </row>
    <row r="232" spans="2:7" ht="12.75">
      <c r="B232" s="3" t="s">
        <v>194</v>
      </c>
      <c r="G232" s="8"/>
    </row>
    <row r="233" spans="1:7" ht="12.75">
      <c r="A233" s="6">
        <v>26200</v>
      </c>
      <c r="B233" s="1" t="s">
        <v>229</v>
      </c>
      <c r="G233" s="8"/>
    </row>
    <row r="234" spans="1:7" ht="12.75">
      <c r="A234" s="7">
        <v>26400</v>
      </c>
      <c r="B234" s="3" t="s">
        <v>230</v>
      </c>
      <c r="G234" s="8"/>
    </row>
    <row r="235" spans="1:7" ht="12.75">
      <c r="A235" s="7">
        <v>26600</v>
      </c>
      <c r="B235" s="3" t="s">
        <v>231</v>
      </c>
      <c r="E235" s="55"/>
      <c r="G235" s="8"/>
    </row>
    <row r="236" spans="1:7" ht="12.75">
      <c r="A236" s="6">
        <v>26800</v>
      </c>
      <c r="B236" s="3" t="s">
        <v>118</v>
      </c>
      <c r="E236" s="55"/>
      <c r="G236" s="8"/>
    </row>
    <row r="237" spans="1:7" ht="12.75">
      <c r="A237" s="7">
        <v>27000</v>
      </c>
      <c r="B237" s="3" t="s">
        <v>232</v>
      </c>
      <c r="G237" s="8"/>
    </row>
    <row r="238" spans="1:7" ht="12.75">
      <c r="A238" s="7">
        <v>27200</v>
      </c>
      <c r="B238" s="1" t="s">
        <v>200</v>
      </c>
      <c r="G238" s="8"/>
    </row>
    <row r="239" ht="12.75">
      <c r="G239" s="8"/>
    </row>
    <row r="240" spans="2:7" ht="12.75">
      <c r="B240" s="9" t="s">
        <v>376</v>
      </c>
      <c r="C240" s="9"/>
      <c r="D240" s="9"/>
      <c r="E240" s="54"/>
      <c r="G240" s="8"/>
    </row>
    <row r="241" spans="1:7" ht="12.75">
      <c r="A241" s="7">
        <v>28300</v>
      </c>
      <c r="B241" s="1" t="s">
        <v>120</v>
      </c>
      <c r="C241" s="10">
        <v>9.27</v>
      </c>
      <c r="D241" s="10">
        <v>9.27</v>
      </c>
      <c r="E241" s="56">
        <v>11.2</v>
      </c>
      <c r="F241" s="25">
        <v>3</v>
      </c>
      <c r="G241" s="8">
        <f>SUM(E241*F241)</f>
        <v>33.599999999999994</v>
      </c>
    </row>
    <row r="242" spans="1:7" ht="12.75">
      <c r="A242" s="7">
        <v>28301</v>
      </c>
      <c r="B242" s="1" t="s">
        <v>119</v>
      </c>
      <c r="C242" s="1">
        <v>33.14</v>
      </c>
      <c r="D242" s="1">
        <v>33.14</v>
      </c>
      <c r="F242" s="25">
        <v>3</v>
      </c>
      <c r="G242" s="8">
        <v>99</v>
      </c>
    </row>
    <row r="243" spans="1:7" ht="12.75">
      <c r="A243" s="7">
        <v>28400</v>
      </c>
      <c r="B243" s="1" t="s">
        <v>260</v>
      </c>
      <c r="G243" s="8">
        <v>46</v>
      </c>
    </row>
    <row r="244" spans="1:7" ht="12.75">
      <c r="A244" s="6">
        <v>28401</v>
      </c>
      <c r="B244" s="1" t="s">
        <v>274</v>
      </c>
      <c r="C244" s="1">
        <v>48.55</v>
      </c>
      <c r="D244" s="10">
        <v>48.55</v>
      </c>
      <c r="E244" s="56">
        <v>53.41</v>
      </c>
      <c r="F244" s="21">
        <v>4.34</v>
      </c>
      <c r="G244" s="8">
        <v>232</v>
      </c>
    </row>
    <row r="245" spans="1:7" ht="12.75">
      <c r="A245" s="15">
        <v>28600</v>
      </c>
      <c r="B245" s="3" t="s">
        <v>273</v>
      </c>
      <c r="C245" s="3">
        <v>68.95</v>
      </c>
      <c r="D245" s="10">
        <v>68.95</v>
      </c>
      <c r="E245" s="56">
        <v>97.77</v>
      </c>
      <c r="F245" s="24">
        <v>3.5</v>
      </c>
      <c r="G245" s="8">
        <v>313</v>
      </c>
    </row>
    <row r="246" spans="1:7" ht="12.75">
      <c r="A246" s="7">
        <v>28800</v>
      </c>
      <c r="B246" s="1" t="s">
        <v>272</v>
      </c>
      <c r="C246" s="10">
        <v>106.17</v>
      </c>
      <c r="D246" s="10">
        <v>106.17</v>
      </c>
      <c r="E246" s="56">
        <v>127.61</v>
      </c>
      <c r="F246" s="25">
        <v>3</v>
      </c>
      <c r="G246" s="8">
        <v>385</v>
      </c>
    </row>
    <row r="247" spans="1:7" ht="12.75">
      <c r="A247" s="7">
        <v>29000</v>
      </c>
      <c r="B247" s="1" t="s">
        <v>258</v>
      </c>
      <c r="C247" s="10">
        <v>114.66</v>
      </c>
      <c r="D247" s="10">
        <v>114.66</v>
      </c>
      <c r="E247" s="56">
        <v>137.85</v>
      </c>
      <c r="F247" s="25">
        <v>3</v>
      </c>
      <c r="G247" s="8">
        <v>415</v>
      </c>
    </row>
    <row r="248" ht="12.75">
      <c r="G248" s="8"/>
    </row>
    <row r="249" spans="1:7" ht="12.75">
      <c r="A249" s="7">
        <v>0</v>
      </c>
      <c r="B249" s="2" t="s">
        <v>85</v>
      </c>
      <c r="C249" s="2"/>
      <c r="D249" s="2"/>
      <c r="E249" s="57"/>
      <c r="G249" s="8"/>
    </row>
    <row r="250" ht="12.75">
      <c r="G250" s="8"/>
    </row>
    <row r="251" spans="2:7" ht="12.75">
      <c r="B251" s="2" t="s">
        <v>99</v>
      </c>
      <c r="C251" s="2"/>
      <c r="D251" s="2"/>
      <c r="E251" s="57"/>
      <c r="G251" s="8"/>
    </row>
    <row r="252" spans="1:7" ht="12.75">
      <c r="A252" s="7">
        <v>33596</v>
      </c>
      <c r="B252" s="1" t="s">
        <v>333</v>
      </c>
      <c r="C252" s="1">
        <v>135.26</v>
      </c>
      <c r="D252" s="1">
        <v>135.26</v>
      </c>
      <c r="F252" s="25">
        <v>3</v>
      </c>
      <c r="G252" s="8">
        <v>406</v>
      </c>
    </row>
    <row r="253" spans="1:7" ht="12.75">
      <c r="A253" s="6">
        <v>33601</v>
      </c>
      <c r="B253" s="3" t="s">
        <v>334</v>
      </c>
      <c r="C253" s="3">
        <v>173.25</v>
      </c>
      <c r="D253" s="10">
        <v>173.25</v>
      </c>
      <c r="E253" s="56">
        <v>64.05</v>
      </c>
      <c r="F253" s="25">
        <v>3</v>
      </c>
      <c r="G253" s="8">
        <v>520</v>
      </c>
    </row>
    <row r="254" spans="1:7" ht="12.75">
      <c r="A254" s="7">
        <v>33651</v>
      </c>
      <c r="B254" s="1" t="s">
        <v>378</v>
      </c>
      <c r="C254" s="1">
        <v>193.65</v>
      </c>
      <c r="D254" s="1">
        <v>193.65</v>
      </c>
      <c r="E254" s="58">
        <v>75</v>
      </c>
      <c r="F254" s="25">
        <v>3</v>
      </c>
      <c r="G254" s="8">
        <v>581</v>
      </c>
    </row>
    <row r="255" spans="1:7" ht="12.75">
      <c r="A255" s="7">
        <v>33700</v>
      </c>
      <c r="B255" s="1" t="s">
        <v>379</v>
      </c>
      <c r="C255" s="1">
        <v>240.3</v>
      </c>
      <c r="D255" s="1">
        <v>240.3</v>
      </c>
      <c r="E255" s="58">
        <v>75</v>
      </c>
      <c r="F255" s="25">
        <v>3</v>
      </c>
      <c r="G255" s="8">
        <v>721</v>
      </c>
    </row>
    <row r="256" spans="1:7" ht="12.75">
      <c r="A256" s="6">
        <v>33750</v>
      </c>
      <c r="B256" s="3" t="s">
        <v>380</v>
      </c>
      <c r="C256" s="3">
        <v>248.55</v>
      </c>
      <c r="D256" s="10">
        <v>248.55</v>
      </c>
      <c r="E256" s="56">
        <v>75</v>
      </c>
      <c r="F256" s="25">
        <v>3</v>
      </c>
      <c r="G256" s="8">
        <v>746</v>
      </c>
    </row>
    <row r="257" spans="1:7" ht="12.75">
      <c r="A257" s="7">
        <v>33761</v>
      </c>
      <c r="B257" s="1" t="s">
        <v>165</v>
      </c>
      <c r="C257" s="10">
        <v>325.35</v>
      </c>
      <c r="D257" s="10">
        <v>325.35</v>
      </c>
      <c r="E257" s="56"/>
      <c r="F257" s="25">
        <v>3</v>
      </c>
      <c r="G257" s="8"/>
    </row>
    <row r="258" spans="1:7" ht="12.75">
      <c r="A258" s="7">
        <v>79460</v>
      </c>
      <c r="B258" s="1" t="s">
        <v>683</v>
      </c>
      <c r="C258" s="1">
        <v>0.0403</v>
      </c>
      <c r="D258" s="10">
        <v>0.0403</v>
      </c>
      <c r="E258" s="56">
        <v>0.04035</v>
      </c>
      <c r="F258" s="25">
        <v>25</v>
      </c>
      <c r="G258" s="8">
        <f>SUM(E258*F258)</f>
        <v>1.00875</v>
      </c>
    </row>
    <row r="259" spans="1:7" ht="12.75">
      <c r="A259" s="7">
        <v>104540</v>
      </c>
      <c r="B259" s="1" t="s">
        <v>684</v>
      </c>
      <c r="C259" s="1">
        <v>0.6</v>
      </c>
      <c r="D259" s="10">
        <v>0.6</v>
      </c>
      <c r="E259" s="56">
        <v>0.6</v>
      </c>
      <c r="F259" s="25">
        <v>3</v>
      </c>
      <c r="G259" s="8">
        <f>SUM(E259*F259)</f>
        <v>1.7999999999999998</v>
      </c>
    </row>
    <row r="260" ht="12.75">
      <c r="G260" s="8"/>
    </row>
    <row r="261" spans="2:7" ht="12.75">
      <c r="B261" s="2" t="s">
        <v>100</v>
      </c>
      <c r="C261" s="2"/>
      <c r="D261" s="2"/>
      <c r="E261" s="57"/>
      <c r="G261" s="8"/>
    </row>
    <row r="262" spans="1:7" ht="12.75">
      <c r="A262" s="6">
        <v>33595</v>
      </c>
      <c r="B262" s="3" t="s">
        <v>382</v>
      </c>
      <c r="C262" s="3">
        <v>79.2</v>
      </c>
      <c r="D262" s="10">
        <v>79.2</v>
      </c>
      <c r="E262" s="56"/>
      <c r="F262" s="23">
        <v>3</v>
      </c>
      <c r="G262" s="8">
        <v>238</v>
      </c>
    </row>
    <row r="263" spans="1:7" ht="12.75">
      <c r="A263" s="6">
        <v>33600</v>
      </c>
      <c r="B263" s="3" t="s">
        <v>383</v>
      </c>
      <c r="C263" s="10">
        <v>104.15</v>
      </c>
      <c r="D263" s="10">
        <v>104.15</v>
      </c>
      <c r="E263" s="56">
        <v>64.05</v>
      </c>
      <c r="F263" s="23">
        <v>3</v>
      </c>
      <c r="G263" s="8">
        <v>312</v>
      </c>
    </row>
    <row r="264" spans="1:7" ht="12.75">
      <c r="A264" s="6">
        <v>33650</v>
      </c>
      <c r="B264" s="3" t="s">
        <v>384</v>
      </c>
      <c r="C264" s="10">
        <v>114.05</v>
      </c>
      <c r="D264" s="10">
        <v>114.05</v>
      </c>
      <c r="E264" s="56">
        <v>75</v>
      </c>
      <c r="F264" s="23">
        <v>3</v>
      </c>
      <c r="G264" s="8">
        <v>342</v>
      </c>
    </row>
    <row r="265" spans="1:7" ht="12.75">
      <c r="A265" s="6">
        <v>33700</v>
      </c>
      <c r="B265" s="3" t="s">
        <v>167</v>
      </c>
      <c r="C265" s="10">
        <v>240.35</v>
      </c>
      <c r="D265" s="10">
        <v>240.35</v>
      </c>
      <c r="E265" s="56">
        <v>75</v>
      </c>
      <c r="F265" s="23">
        <v>3</v>
      </c>
      <c r="G265" s="8">
        <v>721</v>
      </c>
    </row>
    <row r="266" spans="1:7" ht="12.75">
      <c r="A266" s="7">
        <v>33750</v>
      </c>
      <c r="B266" s="1" t="s">
        <v>168</v>
      </c>
      <c r="C266" s="10">
        <v>248.55</v>
      </c>
      <c r="D266" s="10">
        <v>248.05</v>
      </c>
      <c r="E266" s="56">
        <v>75</v>
      </c>
      <c r="F266" s="25">
        <v>3</v>
      </c>
      <c r="G266" s="8">
        <v>746</v>
      </c>
    </row>
    <row r="267" spans="1:7" ht="12.75">
      <c r="A267" s="7">
        <v>33760</v>
      </c>
      <c r="B267" s="1" t="s">
        <v>166</v>
      </c>
      <c r="C267" s="10">
        <v>325.05</v>
      </c>
      <c r="D267" s="10">
        <v>325.05</v>
      </c>
      <c r="E267" s="56"/>
      <c r="F267" s="25">
        <v>3</v>
      </c>
      <c r="G267" s="8"/>
    </row>
    <row r="268" spans="1:7" ht="12.75">
      <c r="A268" s="7">
        <v>85910</v>
      </c>
      <c r="B268" s="1" t="s">
        <v>385</v>
      </c>
      <c r="C268" s="10">
        <v>0.17</v>
      </c>
      <c r="D268" s="10">
        <v>0.17</v>
      </c>
      <c r="E268" s="56">
        <v>0.19427</v>
      </c>
      <c r="F268" s="25">
        <v>12</v>
      </c>
      <c r="G268" s="8">
        <f>SUM(E268*F268)</f>
        <v>2.33124</v>
      </c>
    </row>
    <row r="269" spans="1:7" ht="12.75">
      <c r="A269" s="6">
        <v>85912</v>
      </c>
      <c r="B269" s="3" t="s">
        <v>386</v>
      </c>
      <c r="C269" s="10">
        <v>0.157</v>
      </c>
      <c r="D269" s="10">
        <v>0.157</v>
      </c>
      <c r="E269" s="61">
        <v>0.19129</v>
      </c>
      <c r="F269" s="23">
        <v>15</v>
      </c>
      <c r="G269" s="8">
        <v>2</v>
      </c>
    </row>
    <row r="270" ht="12.75">
      <c r="G270" s="8"/>
    </row>
    <row r="271" spans="2:7" ht="12.75">
      <c r="B271" s="9" t="s">
        <v>387</v>
      </c>
      <c r="C271" s="9"/>
      <c r="D271" s="9"/>
      <c r="E271" s="54"/>
      <c r="G271" s="8"/>
    </row>
    <row r="272" spans="1:7" ht="12.75">
      <c r="A272" s="7">
        <v>35000</v>
      </c>
      <c r="B272" s="1" t="s">
        <v>388</v>
      </c>
      <c r="C272" s="1">
        <v>2.39</v>
      </c>
      <c r="D272" s="1">
        <v>2.39</v>
      </c>
      <c r="E272" s="58">
        <v>2.95</v>
      </c>
      <c r="F272" s="25">
        <v>2.6</v>
      </c>
      <c r="G272" s="8">
        <f>SUM(E272*F272)</f>
        <v>7.670000000000001</v>
      </c>
    </row>
    <row r="273" spans="1:7" ht="12.75">
      <c r="A273" s="6">
        <v>20950</v>
      </c>
      <c r="B273" s="3" t="s">
        <v>102</v>
      </c>
      <c r="C273" s="21">
        <v>0.5</v>
      </c>
      <c r="D273" s="21">
        <v>0.5</v>
      </c>
      <c r="E273" s="58">
        <v>0.6</v>
      </c>
      <c r="F273" s="23">
        <v>4</v>
      </c>
      <c r="G273" s="8">
        <f>SUM(E273*F273)</f>
        <v>2.4</v>
      </c>
    </row>
    <row r="274" spans="1:7" ht="13.5" thickBot="1">
      <c r="A274" s="7">
        <v>51800</v>
      </c>
      <c r="B274" s="10" t="s">
        <v>101</v>
      </c>
      <c r="C274" s="3">
        <v>0.98</v>
      </c>
      <c r="D274" s="10">
        <v>0.98</v>
      </c>
      <c r="E274" s="56">
        <v>0.98</v>
      </c>
      <c r="F274" s="25">
        <v>2.75</v>
      </c>
      <c r="G274" s="8">
        <f>SUM(E274*F274)</f>
        <v>2.695</v>
      </c>
    </row>
    <row r="275" spans="1:7" ht="13.5" thickBot="1">
      <c r="A275" s="20" t="s">
        <v>307</v>
      </c>
      <c r="B275" s="48" t="s">
        <v>308</v>
      </c>
      <c r="C275" s="18">
        <v>2008</v>
      </c>
      <c r="D275" s="65">
        <v>2009</v>
      </c>
      <c r="E275" s="66">
        <v>2012</v>
      </c>
      <c r="F275" s="44" t="s">
        <v>191</v>
      </c>
      <c r="G275" s="44" t="s">
        <v>87</v>
      </c>
    </row>
    <row r="276" ht="12.75">
      <c r="G276" s="8"/>
    </row>
    <row r="277" spans="2:7" ht="12.75">
      <c r="B277" s="2" t="s">
        <v>389</v>
      </c>
      <c r="C277" s="2"/>
      <c r="D277" s="2"/>
      <c r="E277" s="57"/>
      <c r="G277" s="8"/>
    </row>
    <row r="278" spans="1:7" ht="12.75">
      <c r="A278" s="6">
        <v>35100</v>
      </c>
      <c r="B278" s="3" t="s">
        <v>685</v>
      </c>
      <c r="C278" s="10">
        <v>527.37</v>
      </c>
      <c r="D278" s="10">
        <v>564.29</v>
      </c>
      <c r="E278" s="56">
        <v>524.37</v>
      </c>
      <c r="F278" s="23">
        <v>2.5</v>
      </c>
      <c r="G278" s="8">
        <v>1509</v>
      </c>
    </row>
    <row r="279" spans="1:7" s="53" customFormat="1" ht="12.75">
      <c r="A279" s="52">
        <v>35150</v>
      </c>
      <c r="B279" s="53" t="s">
        <v>390</v>
      </c>
      <c r="C279" s="10">
        <v>444.3</v>
      </c>
      <c r="D279" s="10">
        <v>444.3</v>
      </c>
      <c r="E279" s="56">
        <v>308.95</v>
      </c>
      <c r="F279" s="62">
        <v>2.5</v>
      </c>
      <c r="G279" s="8">
        <v>1111</v>
      </c>
    </row>
    <row r="280" spans="1:7" ht="12.75">
      <c r="A280" s="7">
        <v>35160</v>
      </c>
      <c r="B280" s="1" t="s">
        <v>665</v>
      </c>
      <c r="C280" s="10">
        <v>21.2</v>
      </c>
      <c r="D280" s="10">
        <v>21.2</v>
      </c>
      <c r="E280" s="56">
        <v>21.73</v>
      </c>
      <c r="F280" s="25">
        <v>2.5</v>
      </c>
      <c r="G280" s="8">
        <v>55</v>
      </c>
    </row>
    <row r="281" spans="1:7" ht="12.75">
      <c r="A281" s="7">
        <v>35205</v>
      </c>
      <c r="B281" s="1" t="s">
        <v>51</v>
      </c>
      <c r="C281" s="10">
        <v>154.3</v>
      </c>
      <c r="D281" s="10">
        <v>160.47</v>
      </c>
      <c r="E281" s="56">
        <v>167.77</v>
      </c>
      <c r="F281" s="25">
        <v>2.5</v>
      </c>
      <c r="G281" s="8">
        <v>420</v>
      </c>
    </row>
    <row r="282" spans="1:7" s="53" customFormat="1" ht="12.75">
      <c r="A282" s="15">
        <v>35250</v>
      </c>
      <c r="B282" s="10" t="s">
        <v>160</v>
      </c>
      <c r="C282" s="10">
        <v>12.38</v>
      </c>
      <c r="D282" s="10">
        <v>12.38</v>
      </c>
      <c r="E282" s="56">
        <v>12.38</v>
      </c>
      <c r="F282" s="26">
        <v>3</v>
      </c>
      <c r="G282" s="8">
        <v>37</v>
      </c>
    </row>
    <row r="283" spans="1:7" ht="12.75">
      <c r="A283" s="6">
        <v>35260</v>
      </c>
      <c r="B283" s="3" t="s">
        <v>676</v>
      </c>
      <c r="C283" s="10">
        <v>63.87</v>
      </c>
      <c r="D283" s="10">
        <v>63.87</v>
      </c>
      <c r="E283" s="56">
        <v>67.44</v>
      </c>
      <c r="F283" s="23">
        <v>3</v>
      </c>
      <c r="G283" s="8">
        <f>SUM(E283*F283)</f>
        <v>202.32</v>
      </c>
    </row>
    <row r="284" spans="1:7" ht="12.75">
      <c r="A284" s="6">
        <v>35261</v>
      </c>
      <c r="B284" s="10" t="s">
        <v>83</v>
      </c>
      <c r="C284" s="10">
        <v>79.06</v>
      </c>
      <c r="D284" s="10">
        <v>79.06</v>
      </c>
      <c r="E284" s="56">
        <v>79.06</v>
      </c>
      <c r="F284" s="23">
        <v>2.5</v>
      </c>
      <c r="G284" s="8">
        <v>203</v>
      </c>
    </row>
    <row r="285" spans="1:7" ht="12.75">
      <c r="A285" s="7">
        <v>35266</v>
      </c>
      <c r="B285" s="1" t="s">
        <v>84</v>
      </c>
      <c r="C285" s="10">
        <v>111.03</v>
      </c>
      <c r="D285" s="10">
        <v>115.47</v>
      </c>
      <c r="E285" s="56">
        <v>124.35</v>
      </c>
      <c r="F285" s="25">
        <v>3</v>
      </c>
      <c r="G285" s="8">
        <f>SUM(E285*F285)</f>
        <v>373.04999999999995</v>
      </c>
    </row>
    <row r="286" spans="1:7" ht="12.75">
      <c r="A286" s="7">
        <v>35270</v>
      </c>
      <c r="B286" s="1" t="s">
        <v>391</v>
      </c>
      <c r="C286" s="10">
        <v>9.81</v>
      </c>
      <c r="D286" s="10">
        <v>10.47</v>
      </c>
      <c r="E286" s="56">
        <v>9.93</v>
      </c>
      <c r="F286" s="25">
        <v>2.5</v>
      </c>
      <c r="G286" s="8">
        <v>27</v>
      </c>
    </row>
    <row r="287" spans="1:7" ht="12.75">
      <c r="A287" s="6">
        <v>35280</v>
      </c>
      <c r="B287" s="10" t="s">
        <v>195</v>
      </c>
      <c r="C287" s="10">
        <v>58.75</v>
      </c>
      <c r="D287" s="10">
        <v>58.75</v>
      </c>
      <c r="E287" s="56">
        <v>71.82</v>
      </c>
      <c r="F287" s="23">
        <v>2.5</v>
      </c>
      <c r="G287" s="8">
        <v>180</v>
      </c>
    </row>
    <row r="288" spans="1:7" ht="12.75">
      <c r="A288" s="6">
        <v>35285</v>
      </c>
      <c r="B288" s="10" t="s">
        <v>196</v>
      </c>
      <c r="C288" s="10"/>
      <c r="D288" s="10"/>
      <c r="E288" s="56">
        <v>71.82</v>
      </c>
      <c r="F288" s="23">
        <v>2.5</v>
      </c>
      <c r="G288" s="8">
        <f>SUM(E288*F288)</f>
        <v>179.54999999999998</v>
      </c>
    </row>
    <row r="289" spans="1:7" s="53" customFormat="1" ht="12.75">
      <c r="A289" s="7">
        <v>35290</v>
      </c>
      <c r="B289" s="1" t="s">
        <v>150</v>
      </c>
      <c r="C289" s="10"/>
      <c r="D289" s="10">
        <v>208.78</v>
      </c>
      <c r="E289" s="56">
        <v>218.28</v>
      </c>
      <c r="F289" s="25">
        <v>2.5</v>
      </c>
      <c r="G289" s="8">
        <v>550</v>
      </c>
    </row>
    <row r="290" spans="3:7" ht="12.75">
      <c r="C290" s="10"/>
      <c r="D290" s="10"/>
      <c r="E290" s="56"/>
      <c r="G290" s="8"/>
    </row>
    <row r="291" spans="2:7" ht="12.75">
      <c r="B291" s="2" t="s">
        <v>392</v>
      </c>
      <c r="C291" s="2"/>
      <c r="D291" s="2"/>
      <c r="E291" s="57"/>
      <c r="G291" s="8"/>
    </row>
    <row r="292" spans="1:7" ht="12.75">
      <c r="A292" s="7">
        <v>35350</v>
      </c>
      <c r="B292" s="1" t="s">
        <v>393</v>
      </c>
      <c r="C292" s="1">
        <v>16.68</v>
      </c>
      <c r="D292" s="1">
        <v>16.68</v>
      </c>
      <c r="E292" s="58">
        <v>16.729</v>
      </c>
      <c r="F292" s="25">
        <v>3</v>
      </c>
      <c r="G292" s="8">
        <f>SUM(E292*F292)</f>
        <v>50.187</v>
      </c>
    </row>
    <row r="293" spans="1:7" ht="12.75">
      <c r="A293" s="6">
        <v>35400</v>
      </c>
      <c r="B293" s="3" t="s">
        <v>394</v>
      </c>
      <c r="C293" s="3">
        <v>27.008</v>
      </c>
      <c r="D293" s="10">
        <v>27.008</v>
      </c>
      <c r="E293" s="56">
        <v>37.34</v>
      </c>
      <c r="F293" s="23">
        <v>3</v>
      </c>
      <c r="G293" s="8">
        <f>SUM(E293*F293)</f>
        <v>112.02000000000001</v>
      </c>
    </row>
    <row r="294" spans="1:7" ht="12.75">
      <c r="A294" s="7">
        <v>100780</v>
      </c>
      <c r="B294" s="1" t="s">
        <v>178</v>
      </c>
      <c r="C294" s="10">
        <v>0.378</v>
      </c>
      <c r="D294" s="10">
        <v>0.378</v>
      </c>
      <c r="E294" s="56">
        <v>0.378</v>
      </c>
      <c r="F294" s="25">
        <v>5.4</v>
      </c>
      <c r="G294" s="8">
        <f>SUM(E294*F294)</f>
        <v>2.0412000000000003</v>
      </c>
    </row>
    <row r="295" spans="1:7" ht="12.75">
      <c r="A295" s="6">
        <v>79440</v>
      </c>
      <c r="B295" s="3" t="s">
        <v>686</v>
      </c>
      <c r="C295" s="10">
        <v>0.148</v>
      </c>
      <c r="D295" s="10">
        <v>0.148</v>
      </c>
      <c r="E295" s="56">
        <v>0.196</v>
      </c>
      <c r="F295" s="23">
        <v>6.1</v>
      </c>
      <c r="G295" s="8">
        <f>SUM(E295*F295)</f>
        <v>1.1956</v>
      </c>
    </row>
    <row r="296" spans="1:7" ht="12.75">
      <c r="A296" s="6">
        <v>100800</v>
      </c>
      <c r="B296" s="3" t="s">
        <v>395</v>
      </c>
      <c r="C296" s="10">
        <v>0.4992</v>
      </c>
      <c r="D296" s="10">
        <v>0.4992</v>
      </c>
      <c r="E296" s="56">
        <v>0.85682</v>
      </c>
      <c r="F296" s="23">
        <v>20</v>
      </c>
      <c r="G296" s="8">
        <v>3</v>
      </c>
    </row>
    <row r="297" spans="1:7" ht="12.75">
      <c r="A297" s="6">
        <v>79480</v>
      </c>
      <c r="B297" s="3" t="s">
        <v>396</v>
      </c>
      <c r="C297" s="10">
        <v>0.22</v>
      </c>
      <c r="D297" s="10">
        <v>0.22</v>
      </c>
      <c r="E297" s="56">
        <v>0.25</v>
      </c>
      <c r="F297" s="23">
        <v>3</v>
      </c>
      <c r="G297" s="8">
        <f>SUM(E297*F297)</f>
        <v>0.75</v>
      </c>
    </row>
    <row r="298" spans="1:7" ht="12.75">
      <c r="A298" s="6"/>
      <c r="B298" s="3"/>
      <c r="C298" s="10"/>
      <c r="D298" s="10"/>
      <c r="E298" s="56"/>
      <c r="F298" s="23"/>
      <c r="G298" s="8"/>
    </row>
    <row r="299" spans="2:7" ht="12.75">
      <c r="B299" s="2" t="s">
        <v>179</v>
      </c>
      <c r="C299" s="2"/>
      <c r="D299" s="2"/>
      <c r="E299" s="57"/>
      <c r="G299" s="8"/>
    </row>
    <row r="300" spans="1:7" ht="12.75">
      <c r="A300" s="7">
        <v>67355</v>
      </c>
      <c r="B300" s="1" t="s">
        <v>180</v>
      </c>
      <c r="D300" s="10">
        <v>56.58</v>
      </c>
      <c r="E300" s="58">
        <v>59.8</v>
      </c>
      <c r="F300" s="25">
        <v>3.19</v>
      </c>
      <c r="G300" s="8">
        <v>220</v>
      </c>
    </row>
    <row r="301" spans="4:7" ht="12.75">
      <c r="D301" s="10"/>
      <c r="G301" s="8"/>
    </row>
    <row r="302" spans="2:7" ht="12.75">
      <c r="B302" s="2" t="s">
        <v>397</v>
      </c>
      <c r="C302" s="2"/>
      <c r="D302" s="2"/>
      <c r="E302" s="57"/>
      <c r="G302" s="8"/>
    </row>
    <row r="303" spans="1:7" ht="12.75">
      <c r="A303" s="6">
        <v>35850</v>
      </c>
      <c r="B303" s="3" t="s">
        <v>398</v>
      </c>
      <c r="C303" s="3">
        <v>4.65</v>
      </c>
      <c r="D303" s="3">
        <v>4.65</v>
      </c>
      <c r="E303" s="55">
        <v>4.35</v>
      </c>
      <c r="F303" s="23">
        <v>4</v>
      </c>
      <c r="G303" s="8">
        <v>20</v>
      </c>
    </row>
    <row r="304" spans="1:7" ht="12.75">
      <c r="A304" s="7">
        <v>35900</v>
      </c>
      <c r="B304" s="1" t="s">
        <v>399</v>
      </c>
      <c r="C304" s="1">
        <v>4.65</v>
      </c>
      <c r="D304" s="1">
        <v>4.65</v>
      </c>
      <c r="E304" s="58">
        <v>4.35</v>
      </c>
      <c r="F304" s="25">
        <v>4</v>
      </c>
      <c r="G304" s="8">
        <v>20</v>
      </c>
    </row>
    <row r="305" spans="1:7" ht="12.75">
      <c r="A305" s="7">
        <v>35950</v>
      </c>
      <c r="B305" s="1" t="s">
        <v>400</v>
      </c>
      <c r="C305" s="1">
        <v>4.65</v>
      </c>
      <c r="D305" s="1">
        <v>4.65</v>
      </c>
      <c r="E305" s="58">
        <v>5.18</v>
      </c>
      <c r="F305" s="25">
        <v>4</v>
      </c>
      <c r="G305" s="8">
        <v>20</v>
      </c>
    </row>
    <row r="306" spans="1:7" ht="12.75">
      <c r="A306" s="7">
        <v>36000</v>
      </c>
      <c r="B306" s="1" t="s">
        <v>401</v>
      </c>
      <c r="C306" s="1">
        <v>4.65</v>
      </c>
      <c r="D306" s="1">
        <v>4.65</v>
      </c>
      <c r="E306" s="58">
        <v>4.65</v>
      </c>
      <c r="F306" s="25">
        <v>4</v>
      </c>
      <c r="G306" s="8">
        <v>20</v>
      </c>
    </row>
    <row r="307" spans="1:7" ht="12.75">
      <c r="A307" s="11"/>
      <c r="F307" s="3"/>
      <c r="G307" s="8"/>
    </row>
    <row r="308" spans="2:7" ht="12.75">
      <c r="B308" s="9" t="s">
        <v>402</v>
      </c>
      <c r="C308" s="9"/>
      <c r="D308" s="9"/>
      <c r="E308" s="54"/>
      <c r="F308" s="1"/>
      <c r="G308" s="8"/>
    </row>
    <row r="309" spans="1:7" ht="12.75">
      <c r="A309" s="12">
        <v>836050</v>
      </c>
      <c r="B309" s="1" t="s">
        <v>325</v>
      </c>
      <c r="F309" s="1"/>
      <c r="G309" s="8">
        <v>81</v>
      </c>
    </row>
    <row r="310" spans="1:7" ht="12.75">
      <c r="A310" s="12">
        <v>836100</v>
      </c>
      <c r="B310" s="1" t="s">
        <v>403</v>
      </c>
      <c r="F310" s="1"/>
      <c r="G310" s="8">
        <v>83</v>
      </c>
    </row>
    <row r="311" spans="1:7" ht="12.75">
      <c r="A311" s="12">
        <v>836110</v>
      </c>
      <c r="B311" s="1" t="s">
        <v>404</v>
      </c>
      <c r="F311" s="1"/>
      <c r="G311" s="8">
        <v>144</v>
      </c>
    </row>
    <row r="312" spans="1:7" ht="12.75">
      <c r="A312" s="12">
        <v>836150</v>
      </c>
      <c r="B312" s="1" t="s">
        <v>328</v>
      </c>
      <c r="F312" s="3"/>
      <c r="G312" s="8">
        <v>137</v>
      </c>
    </row>
    <row r="313" spans="1:7" ht="12.75">
      <c r="A313" s="12">
        <v>836200</v>
      </c>
      <c r="B313" s="3" t="s">
        <v>731</v>
      </c>
      <c r="C313" s="3"/>
      <c r="D313" s="3"/>
      <c r="E313" s="55"/>
      <c r="F313" s="1"/>
      <c r="G313" s="8">
        <v>177</v>
      </c>
    </row>
    <row r="314" spans="1:7" ht="12.75">
      <c r="A314" s="12">
        <v>836201</v>
      </c>
      <c r="B314" s="1" t="s">
        <v>405</v>
      </c>
      <c r="F314" s="3"/>
      <c r="G314" s="8">
        <v>177</v>
      </c>
    </row>
    <row r="315" spans="1:7" ht="12.75">
      <c r="A315" s="11">
        <v>836205</v>
      </c>
      <c r="B315" s="3" t="s">
        <v>406</v>
      </c>
      <c r="C315" s="3"/>
      <c r="D315" s="3"/>
      <c r="E315" s="55"/>
      <c r="F315" s="3"/>
      <c r="G315" s="8">
        <v>252</v>
      </c>
    </row>
    <row r="316" ht="12.75">
      <c r="G316" s="8"/>
    </row>
    <row r="317" spans="2:7" ht="12.75">
      <c r="B317" s="9" t="s">
        <v>407</v>
      </c>
      <c r="C317" s="9"/>
      <c r="D317" s="9"/>
      <c r="E317" s="54"/>
      <c r="G317" s="8"/>
    </row>
    <row r="318" spans="1:7" ht="12.75">
      <c r="A318" s="6">
        <v>36500</v>
      </c>
      <c r="B318" s="3" t="s">
        <v>648</v>
      </c>
      <c r="C318" s="3">
        <v>6.08</v>
      </c>
      <c r="D318" s="3">
        <v>6.08</v>
      </c>
      <c r="E318" s="55">
        <v>4.39</v>
      </c>
      <c r="F318" s="23">
        <v>6</v>
      </c>
      <c r="G318" s="8">
        <f>SUM(E318*F318)</f>
        <v>26.339999999999996</v>
      </c>
    </row>
    <row r="319" spans="1:7" ht="12.75">
      <c r="A319" s="7">
        <v>36600</v>
      </c>
      <c r="B319" s="1" t="s">
        <v>408</v>
      </c>
      <c r="C319" s="1">
        <v>6.08</v>
      </c>
      <c r="D319" s="1">
        <v>6.08</v>
      </c>
      <c r="E319" s="58">
        <v>6.08</v>
      </c>
      <c r="F319" s="25">
        <v>4.5</v>
      </c>
      <c r="G319" s="8">
        <f>SUM(E319*F319)</f>
        <v>27.36</v>
      </c>
    </row>
    <row r="320" spans="1:7" ht="12.75">
      <c r="A320" s="7">
        <v>36650</v>
      </c>
      <c r="B320" s="1" t="s">
        <v>409</v>
      </c>
      <c r="C320" s="1">
        <v>5.36</v>
      </c>
      <c r="D320" s="1">
        <v>5.36</v>
      </c>
      <c r="E320" s="58">
        <v>5.36</v>
      </c>
      <c r="F320" s="25">
        <v>5.2</v>
      </c>
      <c r="G320" s="8">
        <f>SUM(E320*F320)</f>
        <v>27.872000000000003</v>
      </c>
    </row>
    <row r="321" spans="1:7" ht="12.75">
      <c r="A321" s="6">
        <v>36700</v>
      </c>
      <c r="B321" s="3" t="s">
        <v>410</v>
      </c>
      <c r="C321" s="3">
        <v>4.61</v>
      </c>
      <c r="D321" s="3">
        <v>4.61</v>
      </c>
      <c r="E321" s="55">
        <v>5.17</v>
      </c>
      <c r="F321" s="23">
        <v>6.2</v>
      </c>
      <c r="G321" s="8">
        <v>32</v>
      </c>
    </row>
    <row r="322" spans="1:7" ht="12.75">
      <c r="A322" s="7">
        <v>36750</v>
      </c>
      <c r="B322" s="1" t="s">
        <v>411</v>
      </c>
      <c r="C322" s="10">
        <v>4.61</v>
      </c>
      <c r="D322" s="10">
        <v>4.61</v>
      </c>
      <c r="E322" s="56">
        <v>4.61</v>
      </c>
      <c r="F322" s="25">
        <v>6.4</v>
      </c>
      <c r="G322" s="8">
        <f>SUM(E322*F322)</f>
        <v>29.504000000000005</v>
      </c>
    </row>
    <row r="323" spans="1:7" ht="12.75">
      <c r="A323" s="7">
        <v>36800</v>
      </c>
      <c r="B323" s="1" t="s">
        <v>417</v>
      </c>
      <c r="C323" s="10">
        <v>7.65</v>
      </c>
      <c r="D323" s="10">
        <v>7.65</v>
      </c>
      <c r="E323" s="56">
        <v>7.65</v>
      </c>
      <c r="F323" s="25">
        <v>4.5</v>
      </c>
      <c r="G323" s="8">
        <v>34</v>
      </c>
    </row>
    <row r="324" spans="1:7" ht="12.75">
      <c r="A324" s="6">
        <v>36850</v>
      </c>
      <c r="B324" s="3" t="s">
        <v>412</v>
      </c>
      <c r="C324" s="10">
        <v>7.9</v>
      </c>
      <c r="D324" s="10">
        <v>7.9</v>
      </c>
      <c r="E324" s="56">
        <v>8.19</v>
      </c>
      <c r="F324" s="23">
        <v>4.5</v>
      </c>
      <c r="G324" s="8">
        <f>SUM(E324*F324)</f>
        <v>36.855</v>
      </c>
    </row>
    <row r="325" spans="1:7" ht="12.75">
      <c r="A325" s="7">
        <v>36900</v>
      </c>
      <c r="B325" s="1" t="s">
        <v>413</v>
      </c>
      <c r="C325" s="10">
        <v>7.9</v>
      </c>
      <c r="D325" s="10">
        <v>7.9</v>
      </c>
      <c r="E325" s="56">
        <v>8.65</v>
      </c>
      <c r="F325" s="25">
        <v>4.5</v>
      </c>
      <c r="G325" s="8">
        <f>SUM(E325*F325)</f>
        <v>38.925000000000004</v>
      </c>
    </row>
    <row r="326" spans="1:7" ht="12.75">
      <c r="A326" s="7">
        <v>36950</v>
      </c>
      <c r="B326" s="1" t="s">
        <v>414</v>
      </c>
      <c r="C326" s="10">
        <v>7.9</v>
      </c>
      <c r="D326" s="10">
        <v>7.9</v>
      </c>
      <c r="E326" s="56">
        <v>8.19</v>
      </c>
      <c r="F326" s="25">
        <v>4.5</v>
      </c>
      <c r="G326" s="8">
        <f>SUM(E326*F326)</f>
        <v>36.855</v>
      </c>
    </row>
    <row r="327" spans="1:7" ht="12.75">
      <c r="A327" s="7">
        <v>38106</v>
      </c>
      <c r="B327" s="1" t="s">
        <v>59</v>
      </c>
      <c r="C327" s="10">
        <v>7.14</v>
      </c>
      <c r="D327" s="10">
        <v>7.14</v>
      </c>
      <c r="E327" s="56">
        <v>7.7</v>
      </c>
      <c r="F327" s="25">
        <v>3.8</v>
      </c>
      <c r="G327" s="8">
        <v>30</v>
      </c>
    </row>
    <row r="328" spans="1:7" ht="12.75">
      <c r="A328" s="7">
        <v>38107</v>
      </c>
      <c r="B328" s="1" t="s">
        <v>60</v>
      </c>
      <c r="C328" s="10">
        <v>4.76</v>
      </c>
      <c r="D328" s="10">
        <v>4.76</v>
      </c>
      <c r="E328" s="56">
        <v>8.27</v>
      </c>
      <c r="F328" s="25">
        <v>6.2</v>
      </c>
      <c r="G328" s="8">
        <f>SUM(E328*F328)</f>
        <v>51.274</v>
      </c>
    </row>
    <row r="329" spans="1:7" ht="13.5" thickBot="1">
      <c r="A329" s="7">
        <v>38108</v>
      </c>
      <c r="B329" s="1" t="s">
        <v>61</v>
      </c>
      <c r="C329" s="10">
        <v>8.14</v>
      </c>
      <c r="D329" s="10">
        <v>8.14</v>
      </c>
      <c r="E329" s="56">
        <v>7.7</v>
      </c>
      <c r="F329" s="25">
        <v>3.8</v>
      </c>
      <c r="G329" s="8">
        <v>30</v>
      </c>
    </row>
    <row r="330" spans="1:7" ht="13.5" thickBot="1">
      <c r="A330" s="20" t="s">
        <v>307</v>
      </c>
      <c r="B330" s="48" t="s">
        <v>308</v>
      </c>
      <c r="C330" s="18">
        <v>2008</v>
      </c>
      <c r="D330" s="65">
        <v>2009</v>
      </c>
      <c r="E330" s="66">
        <v>2012</v>
      </c>
      <c r="F330" s="44" t="s">
        <v>191</v>
      </c>
      <c r="G330" s="44" t="s">
        <v>87</v>
      </c>
    </row>
    <row r="331" spans="3:7" ht="12.75">
      <c r="C331" s="10"/>
      <c r="D331" s="10"/>
      <c r="E331" s="56"/>
      <c r="G331" s="8"/>
    </row>
    <row r="332" spans="2:7" ht="12.75">
      <c r="B332" s="9" t="s">
        <v>415</v>
      </c>
      <c r="C332" s="9"/>
      <c r="D332" s="9"/>
      <c r="E332" s="54"/>
      <c r="G332" s="8"/>
    </row>
    <row r="333" spans="1:7" ht="12.75">
      <c r="A333" s="7">
        <v>37600</v>
      </c>
      <c r="B333" s="1" t="s">
        <v>416</v>
      </c>
      <c r="C333" s="10">
        <v>2.08</v>
      </c>
      <c r="D333" s="10">
        <v>2.08</v>
      </c>
      <c r="E333" s="56">
        <v>2.08</v>
      </c>
      <c r="F333" s="25">
        <v>3.3</v>
      </c>
      <c r="G333" s="8">
        <f aca="true" t="shared" si="0" ref="G333:G339">SUM(E333*F333)</f>
        <v>6.864</v>
      </c>
    </row>
    <row r="334" spans="1:7" ht="12.75">
      <c r="A334" s="7">
        <v>37650</v>
      </c>
      <c r="B334" s="1" t="s">
        <v>410</v>
      </c>
      <c r="C334" s="10"/>
      <c r="D334" s="10"/>
      <c r="E334" s="56">
        <v>2.08</v>
      </c>
      <c r="F334" s="25">
        <v>3.3</v>
      </c>
      <c r="G334" s="8">
        <f t="shared" si="0"/>
        <v>6.864</v>
      </c>
    </row>
    <row r="335" spans="1:7" ht="12.75">
      <c r="A335" s="6">
        <v>37700</v>
      </c>
      <c r="B335" s="3" t="s">
        <v>411</v>
      </c>
      <c r="C335" s="10">
        <v>2.08</v>
      </c>
      <c r="D335" s="10">
        <v>2.08</v>
      </c>
      <c r="E335" s="56">
        <v>2.08</v>
      </c>
      <c r="F335" s="23">
        <v>3.3</v>
      </c>
      <c r="G335" s="8">
        <f t="shared" si="0"/>
        <v>6.864</v>
      </c>
    </row>
    <row r="336" spans="1:7" ht="12.75">
      <c r="A336" s="7">
        <v>37750</v>
      </c>
      <c r="B336" s="1" t="s">
        <v>417</v>
      </c>
      <c r="C336" s="10">
        <v>3.8</v>
      </c>
      <c r="D336" s="10">
        <v>3.8</v>
      </c>
      <c r="E336" s="56">
        <v>3.8</v>
      </c>
      <c r="F336" s="25">
        <v>3.3</v>
      </c>
      <c r="G336" s="8">
        <f t="shared" si="0"/>
        <v>12.54</v>
      </c>
    </row>
    <row r="337" spans="1:7" ht="12.75">
      <c r="A337" s="7">
        <v>37800</v>
      </c>
      <c r="B337" s="1" t="s">
        <v>412</v>
      </c>
      <c r="C337" s="10">
        <v>3.8</v>
      </c>
      <c r="D337" s="10">
        <v>3.8</v>
      </c>
      <c r="E337" s="56">
        <v>3.8</v>
      </c>
      <c r="F337" s="25">
        <v>3.3</v>
      </c>
      <c r="G337" s="8">
        <f t="shared" si="0"/>
        <v>12.54</v>
      </c>
    </row>
    <row r="338" spans="1:7" ht="12.75">
      <c r="A338" s="7">
        <v>37850</v>
      </c>
      <c r="B338" s="1" t="s">
        <v>413</v>
      </c>
      <c r="C338" s="10">
        <v>3.8</v>
      </c>
      <c r="D338" s="10">
        <v>3.8</v>
      </c>
      <c r="E338" s="56">
        <v>3.8</v>
      </c>
      <c r="F338" s="25">
        <v>3.8</v>
      </c>
      <c r="G338" s="8">
        <f t="shared" si="0"/>
        <v>14.44</v>
      </c>
    </row>
    <row r="339" spans="1:7" ht="12.75">
      <c r="A339" s="7">
        <v>37900</v>
      </c>
      <c r="B339" s="1" t="s">
        <v>418</v>
      </c>
      <c r="C339" s="10">
        <v>3.68</v>
      </c>
      <c r="D339" s="10">
        <v>3.68</v>
      </c>
      <c r="E339" s="56">
        <v>4.42</v>
      </c>
      <c r="F339" s="25">
        <v>4.5</v>
      </c>
      <c r="G339" s="8">
        <f t="shared" si="0"/>
        <v>19.89</v>
      </c>
    </row>
    <row r="340" spans="1:7" ht="12.75">
      <c r="A340" s="7">
        <v>37950</v>
      </c>
      <c r="B340" s="1" t="s">
        <v>414</v>
      </c>
      <c r="C340" s="10">
        <v>3.8</v>
      </c>
      <c r="D340" s="10">
        <v>3.8</v>
      </c>
      <c r="E340" s="56">
        <v>3.26</v>
      </c>
      <c r="F340" s="25">
        <v>5.2</v>
      </c>
      <c r="G340" s="8">
        <v>20</v>
      </c>
    </row>
    <row r="341" spans="1:7" ht="12.75">
      <c r="A341" s="6">
        <v>38000</v>
      </c>
      <c r="B341" s="3" t="s">
        <v>419</v>
      </c>
      <c r="C341" s="10">
        <v>8.54</v>
      </c>
      <c r="D341" s="10">
        <v>8.54</v>
      </c>
      <c r="E341" s="56">
        <v>8.85</v>
      </c>
      <c r="F341" s="23">
        <v>4.3</v>
      </c>
      <c r="G341" s="8">
        <v>38</v>
      </c>
    </row>
    <row r="342" spans="1:7" ht="12.75">
      <c r="A342" s="7">
        <v>38050</v>
      </c>
      <c r="B342" s="1" t="s">
        <v>420</v>
      </c>
      <c r="C342" s="10">
        <v>8.7</v>
      </c>
      <c r="D342" s="10">
        <v>8.7</v>
      </c>
      <c r="E342" s="56">
        <v>7.33</v>
      </c>
      <c r="F342" s="25">
        <v>4.5</v>
      </c>
      <c r="G342" s="8">
        <v>39</v>
      </c>
    </row>
    <row r="343" spans="1:7" ht="12.75">
      <c r="A343" s="6">
        <v>38100</v>
      </c>
      <c r="B343" s="3" t="s">
        <v>421</v>
      </c>
      <c r="C343" s="10">
        <v>10.43</v>
      </c>
      <c r="D343" s="10">
        <v>10.43</v>
      </c>
      <c r="E343" s="56">
        <v>10.43</v>
      </c>
      <c r="F343" s="23">
        <v>4.2</v>
      </c>
      <c r="G343" s="8">
        <f>SUM(E343*F343)</f>
        <v>43.806</v>
      </c>
    </row>
    <row r="344" spans="1:7" ht="12.75">
      <c r="A344" s="6"/>
      <c r="B344" s="3"/>
      <c r="C344" s="10"/>
      <c r="D344" s="10"/>
      <c r="E344" s="56"/>
      <c r="F344" s="23"/>
      <c r="G344" s="8"/>
    </row>
    <row r="345" spans="2:7" ht="12.75">
      <c r="B345" s="2" t="s">
        <v>422</v>
      </c>
      <c r="C345" s="2"/>
      <c r="D345" s="2"/>
      <c r="E345" s="57"/>
      <c r="G345" s="8"/>
    </row>
    <row r="346" spans="1:7" ht="12.75">
      <c r="A346" s="7">
        <v>38150</v>
      </c>
      <c r="B346" s="1" t="s">
        <v>423</v>
      </c>
      <c r="C346" s="1">
        <v>1.99</v>
      </c>
      <c r="D346" s="1">
        <v>1.99</v>
      </c>
      <c r="E346" s="58">
        <v>1.68</v>
      </c>
      <c r="F346" s="25">
        <v>3.9</v>
      </c>
      <c r="G346" s="8">
        <f>SUM(E346*F346)</f>
        <v>6.552</v>
      </c>
    </row>
    <row r="347" spans="1:7" ht="12.75">
      <c r="A347" s="1"/>
      <c r="F347" s="1"/>
      <c r="G347" s="8"/>
    </row>
    <row r="348" spans="2:7" ht="12.75">
      <c r="B348" s="2" t="s">
        <v>424</v>
      </c>
      <c r="C348" s="2"/>
      <c r="D348" s="2"/>
      <c r="E348" s="57"/>
      <c r="G348" s="8"/>
    </row>
    <row r="349" spans="1:7" ht="12.75">
      <c r="A349" s="6">
        <v>38200</v>
      </c>
      <c r="B349" s="3" t="s">
        <v>425</v>
      </c>
      <c r="C349" s="3">
        <v>3.58</v>
      </c>
      <c r="D349" s="3">
        <v>3.58</v>
      </c>
      <c r="E349" s="55">
        <v>3.58</v>
      </c>
      <c r="F349" s="23">
        <v>3.3</v>
      </c>
      <c r="G349" s="8">
        <f>SUM(E349*F349)</f>
        <v>11.814</v>
      </c>
    </row>
    <row r="350" spans="1:7" ht="12.75">
      <c r="A350" s="7">
        <v>38550</v>
      </c>
      <c r="B350" s="1" t="s">
        <v>426</v>
      </c>
      <c r="C350" s="1">
        <v>11.05</v>
      </c>
      <c r="D350" s="1">
        <v>11.05</v>
      </c>
      <c r="E350" s="58">
        <v>11.05</v>
      </c>
      <c r="F350" s="25">
        <v>3</v>
      </c>
      <c r="G350" s="8">
        <f>SUM(E350*F350)</f>
        <v>33.150000000000006</v>
      </c>
    </row>
    <row r="351" spans="1:7" ht="12.75">
      <c r="A351" s="1"/>
      <c r="F351" s="1"/>
      <c r="G351" s="8"/>
    </row>
    <row r="352" spans="2:7" ht="12.75">
      <c r="B352" s="2" t="s">
        <v>427</v>
      </c>
      <c r="C352" s="2"/>
      <c r="D352" s="2"/>
      <c r="E352" s="57"/>
      <c r="G352" s="8"/>
    </row>
    <row r="353" spans="1:7" ht="12.75">
      <c r="A353" s="6">
        <v>38250</v>
      </c>
      <c r="B353" s="3" t="s">
        <v>411</v>
      </c>
      <c r="C353" s="3">
        <v>8.25</v>
      </c>
      <c r="D353" s="3">
        <v>8.25</v>
      </c>
      <c r="E353" s="55">
        <v>8.25</v>
      </c>
      <c r="F353" s="23">
        <v>3.6</v>
      </c>
      <c r="G353" s="8">
        <f>SUM(E353*F353)</f>
        <v>29.7</v>
      </c>
    </row>
    <row r="354" spans="1:7" ht="12.75">
      <c r="A354" s="6">
        <v>38300</v>
      </c>
      <c r="B354" s="3" t="s">
        <v>414</v>
      </c>
      <c r="C354" s="10">
        <v>13.55</v>
      </c>
      <c r="D354" s="10">
        <v>13.55</v>
      </c>
      <c r="E354" s="56">
        <v>15.15</v>
      </c>
      <c r="F354" s="23">
        <v>3.4</v>
      </c>
      <c r="G354" s="8">
        <v>52</v>
      </c>
    </row>
    <row r="355" spans="1:7" ht="12.75">
      <c r="A355" s="7">
        <v>38350</v>
      </c>
      <c r="B355" s="1" t="s">
        <v>428</v>
      </c>
      <c r="C355" s="10">
        <v>30.12</v>
      </c>
      <c r="D355" s="10">
        <v>30.12</v>
      </c>
      <c r="E355" s="56">
        <v>30.12</v>
      </c>
      <c r="F355" s="25">
        <v>3</v>
      </c>
      <c r="G355" s="8">
        <f>SUM(E355*F355)</f>
        <v>90.36</v>
      </c>
    </row>
    <row r="356" ht="12.75">
      <c r="G356" s="8"/>
    </row>
    <row r="357" spans="2:7" ht="12.75">
      <c r="B357" s="2" t="s">
        <v>429</v>
      </c>
      <c r="C357" s="2"/>
      <c r="D357" s="2"/>
      <c r="E357" s="57"/>
      <c r="G357" s="8"/>
    </row>
    <row r="358" spans="1:7" ht="12.75">
      <c r="A358" s="6">
        <v>38450</v>
      </c>
      <c r="B358" s="3" t="s">
        <v>411</v>
      </c>
      <c r="C358" s="3">
        <v>13.77</v>
      </c>
      <c r="D358" s="3">
        <v>13.77</v>
      </c>
      <c r="E358" s="55">
        <v>13.77</v>
      </c>
      <c r="F358" s="23">
        <v>3.4</v>
      </c>
      <c r="G358" s="8">
        <f>SUM(E358*F358)</f>
        <v>46.818</v>
      </c>
    </row>
    <row r="359" spans="1:7" ht="12.75">
      <c r="A359" s="7">
        <v>38500</v>
      </c>
      <c r="B359" s="1" t="s">
        <v>414</v>
      </c>
      <c r="C359" s="10">
        <v>15.87</v>
      </c>
      <c r="D359" s="10">
        <v>15.87</v>
      </c>
      <c r="E359" s="56">
        <v>19.01</v>
      </c>
      <c r="F359" s="25">
        <v>3.4</v>
      </c>
      <c r="G359" s="8">
        <v>65</v>
      </c>
    </row>
    <row r="360" spans="1:7" ht="12.75">
      <c r="A360" s="7">
        <v>38560</v>
      </c>
      <c r="B360" s="1" t="s">
        <v>63</v>
      </c>
      <c r="C360" s="10">
        <v>19.41</v>
      </c>
      <c r="D360" s="10">
        <v>19.41</v>
      </c>
      <c r="E360" s="56">
        <v>16.57</v>
      </c>
      <c r="F360" s="25">
        <v>2.7</v>
      </c>
      <c r="G360" s="8">
        <v>52</v>
      </c>
    </row>
    <row r="361" spans="1:7" ht="12.75">
      <c r="A361" s="7">
        <v>38580</v>
      </c>
      <c r="B361" s="1" t="s">
        <v>62</v>
      </c>
      <c r="C361" s="10">
        <v>19.41</v>
      </c>
      <c r="D361" s="10">
        <v>19.41</v>
      </c>
      <c r="E361" s="56">
        <v>10.77</v>
      </c>
      <c r="F361" s="25">
        <v>2.9</v>
      </c>
      <c r="G361" s="8">
        <v>57</v>
      </c>
    </row>
    <row r="362" spans="3:7" ht="12.75">
      <c r="C362" s="10"/>
      <c r="D362" s="10"/>
      <c r="E362" s="56"/>
      <c r="G362" s="8"/>
    </row>
    <row r="363" spans="2:7" ht="12.75">
      <c r="B363" s="2" t="s">
        <v>430</v>
      </c>
      <c r="C363" s="2"/>
      <c r="D363" s="2"/>
      <c r="E363" s="57"/>
      <c r="G363" s="8"/>
    </row>
    <row r="364" spans="1:7" ht="12.75">
      <c r="A364" s="6">
        <v>41500</v>
      </c>
      <c r="B364" s="3" t="s">
        <v>255</v>
      </c>
      <c r="C364" s="10">
        <v>0.57</v>
      </c>
      <c r="D364" s="10">
        <v>0.57</v>
      </c>
      <c r="E364" s="56">
        <v>1.37</v>
      </c>
      <c r="F364" s="23">
        <v>6.1</v>
      </c>
      <c r="G364" s="8">
        <f>SUM(E364*F364)</f>
        <v>8.357</v>
      </c>
    </row>
    <row r="365" ht="12.75">
      <c r="G365" s="8"/>
    </row>
    <row r="366" spans="2:7" ht="12.75">
      <c r="B366" s="2" t="s">
        <v>431</v>
      </c>
      <c r="C366" s="2"/>
      <c r="D366" s="2"/>
      <c r="E366" s="57"/>
      <c r="G366" s="8"/>
    </row>
    <row r="367" spans="1:7" ht="12.75">
      <c r="A367" s="7">
        <v>40000</v>
      </c>
      <c r="B367" s="1" t="s">
        <v>432</v>
      </c>
      <c r="C367" s="1">
        <v>0.57</v>
      </c>
      <c r="D367" s="1">
        <v>0.57</v>
      </c>
      <c r="E367" s="58">
        <v>0.62</v>
      </c>
      <c r="F367" s="25">
        <v>14</v>
      </c>
      <c r="G367" s="8">
        <f>SUM(E367*F367)</f>
        <v>8.68</v>
      </c>
    </row>
    <row r="368" spans="1:7" ht="12.75">
      <c r="A368" s="6">
        <v>40100</v>
      </c>
      <c r="B368" s="3" t="s">
        <v>433</v>
      </c>
      <c r="C368" s="3">
        <v>1.17</v>
      </c>
      <c r="D368" s="3">
        <v>1.17</v>
      </c>
      <c r="E368" s="55">
        <v>1.33</v>
      </c>
      <c r="F368" s="23">
        <v>11</v>
      </c>
      <c r="G368" s="8">
        <v>15</v>
      </c>
    </row>
    <row r="369" spans="1:7" ht="12.75">
      <c r="A369" s="6">
        <v>41710</v>
      </c>
      <c r="B369" s="10" t="s">
        <v>45</v>
      </c>
      <c r="C369" s="10">
        <v>0.95</v>
      </c>
      <c r="D369" s="10">
        <v>0.95</v>
      </c>
      <c r="E369" s="56">
        <v>2.3</v>
      </c>
      <c r="F369" s="23">
        <v>7</v>
      </c>
      <c r="G369" s="8">
        <f>SUM(E369*F369)</f>
        <v>16.099999999999998</v>
      </c>
    </row>
    <row r="370" spans="1:7" ht="12.75">
      <c r="A370" s="7">
        <v>41713</v>
      </c>
      <c r="B370" s="1" t="s">
        <v>434</v>
      </c>
      <c r="C370" s="10">
        <v>1.5</v>
      </c>
      <c r="D370" s="10">
        <v>1.5</v>
      </c>
      <c r="E370" s="56">
        <v>1.62</v>
      </c>
      <c r="F370" s="25">
        <v>11</v>
      </c>
      <c r="G370" s="8">
        <f>SUM(E370*F370)</f>
        <v>17.82</v>
      </c>
    </row>
    <row r="371" spans="1:7" ht="12.75">
      <c r="A371" s="6">
        <v>41716</v>
      </c>
      <c r="B371" s="3" t="s">
        <v>435</v>
      </c>
      <c r="C371" s="10">
        <v>2.36</v>
      </c>
      <c r="D371" s="10">
        <v>2.36</v>
      </c>
      <c r="E371" s="56">
        <v>2.67</v>
      </c>
      <c r="F371" s="23">
        <v>11</v>
      </c>
      <c r="G371" s="8">
        <v>29</v>
      </c>
    </row>
    <row r="372" spans="1:7" ht="12.75">
      <c r="A372" s="7">
        <v>41719</v>
      </c>
      <c r="B372" s="1" t="s">
        <v>377</v>
      </c>
      <c r="C372" s="10">
        <v>3.46</v>
      </c>
      <c r="D372" s="10">
        <v>3.46</v>
      </c>
      <c r="E372" s="56">
        <v>3.93</v>
      </c>
      <c r="F372" s="25">
        <v>8</v>
      </c>
      <c r="G372" s="8">
        <v>31</v>
      </c>
    </row>
    <row r="373" spans="1:7" ht="12.75">
      <c r="A373" s="6">
        <v>100800</v>
      </c>
      <c r="B373" s="3" t="s">
        <v>436</v>
      </c>
      <c r="C373" s="10">
        <v>0.4992</v>
      </c>
      <c r="D373" s="10">
        <v>0.4992</v>
      </c>
      <c r="E373" s="56">
        <v>0.85682</v>
      </c>
      <c r="F373" s="23">
        <v>4</v>
      </c>
      <c r="G373" s="8">
        <f>SUM(E373*F373)</f>
        <v>3.42728</v>
      </c>
    </row>
    <row r="374" spans="1:7" ht="12.75">
      <c r="A374" s="6">
        <v>79480</v>
      </c>
      <c r="B374" s="3" t="s">
        <v>437</v>
      </c>
      <c r="C374" s="10">
        <v>0.22</v>
      </c>
      <c r="D374" s="10">
        <v>0.22</v>
      </c>
      <c r="E374" s="56">
        <v>0.25</v>
      </c>
      <c r="F374" s="23">
        <v>3</v>
      </c>
      <c r="G374" s="8">
        <f>SUM(E374*F374)</f>
        <v>0.75</v>
      </c>
    </row>
    <row r="375" spans="1:7" ht="12.75">
      <c r="A375" s="6"/>
      <c r="B375" s="3"/>
      <c r="C375" s="3"/>
      <c r="D375" s="3"/>
      <c r="E375" s="55"/>
      <c r="F375" s="23"/>
      <c r="G375" s="8"/>
    </row>
    <row r="376" spans="2:7" ht="12.75">
      <c r="B376" s="9" t="s">
        <v>181</v>
      </c>
      <c r="C376" s="9"/>
      <c r="D376" s="9"/>
      <c r="E376" s="54"/>
      <c r="G376" s="8"/>
    </row>
    <row r="377" spans="1:7" ht="12.75">
      <c r="A377" s="6">
        <v>33555</v>
      </c>
      <c r="B377" s="3" t="s">
        <v>438</v>
      </c>
      <c r="C377" s="10">
        <v>2.56</v>
      </c>
      <c r="D377" s="10">
        <v>2.56</v>
      </c>
      <c r="E377" s="56"/>
      <c r="F377" s="23">
        <v>6</v>
      </c>
      <c r="G377" s="8">
        <v>18</v>
      </c>
    </row>
    <row r="378" spans="1:7" ht="12.75">
      <c r="A378" s="7">
        <v>33605</v>
      </c>
      <c r="B378" s="1" t="s">
        <v>439</v>
      </c>
      <c r="C378" s="10">
        <v>3.11</v>
      </c>
      <c r="D378" s="10">
        <v>3.11</v>
      </c>
      <c r="E378" s="56"/>
      <c r="F378" s="23">
        <v>6</v>
      </c>
      <c r="G378" s="8">
        <v>22</v>
      </c>
    </row>
    <row r="379" spans="1:7" ht="12.75">
      <c r="A379" s="6">
        <v>33655</v>
      </c>
      <c r="B379" s="3" t="s">
        <v>440</v>
      </c>
      <c r="C379" s="10">
        <v>3.6</v>
      </c>
      <c r="D379" s="10">
        <v>3.6</v>
      </c>
      <c r="E379" s="56"/>
      <c r="F379" s="23">
        <v>6</v>
      </c>
      <c r="G379" s="8">
        <v>25</v>
      </c>
    </row>
    <row r="380" spans="1:7" ht="12.75">
      <c r="A380" s="6">
        <v>33705</v>
      </c>
      <c r="B380" s="3" t="s">
        <v>441</v>
      </c>
      <c r="C380" s="10">
        <v>4.22</v>
      </c>
      <c r="D380" s="10">
        <v>4.22</v>
      </c>
      <c r="E380" s="56"/>
      <c r="F380" s="23">
        <v>6</v>
      </c>
      <c r="G380" s="8">
        <v>29</v>
      </c>
    </row>
    <row r="381" spans="1:7" ht="12.75">
      <c r="A381" s="7">
        <v>33755</v>
      </c>
      <c r="B381" s="1" t="s">
        <v>442</v>
      </c>
      <c r="C381" s="10">
        <v>4.33</v>
      </c>
      <c r="D381" s="10">
        <v>4.33</v>
      </c>
      <c r="E381" s="56"/>
      <c r="F381" s="23">
        <v>6</v>
      </c>
      <c r="G381" s="8">
        <v>31</v>
      </c>
    </row>
    <row r="382" spans="1:7" ht="12.75">
      <c r="A382" s="6">
        <v>33805</v>
      </c>
      <c r="B382" s="3" t="s">
        <v>443</v>
      </c>
      <c r="C382" s="10">
        <v>5.12</v>
      </c>
      <c r="D382" s="10">
        <v>5.12</v>
      </c>
      <c r="E382" s="56"/>
      <c r="F382" s="23">
        <v>6</v>
      </c>
      <c r="G382" s="8">
        <v>36</v>
      </c>
    </row>
    <row r="383" spans="1:7" ht="12.75">
      <c r="A383" s="6"/>
      <c r="B383" s="3"/>
      <c r="C383" s="10"/>
      <c r="D383" s="10"/>
      <c r="E383" s="56"/>
      <c r="F383" s="23"/>
      <c r="G383" s="8"/>
    </row>
    <row r="384" spans="1:7" ht="13.5" thickBot="1">
      <c r="A384" s="6"/>
      <c r="B384" s="3"/>
      <c r="C384" s="10"/>
      <c r="D384" s="10"/>
      <c r="E384" s="56"/>
      <c r="F384" s="23"/>
      <c r="G384" s="8"/>
    </row>
    <row r="385" spans="1:7" ht="13.5" thickBot="1">
      <c r="A385" s="20" t="s">
        <v>307</v>
      </c>
      <c r="B385" s="48" t="s">
        <v>308</v>
      </c>
      <c r="C385" s="18">
        <v>2008</v>
      </c>
      <c r="D385" s="65">
        <v>2009</v>
      </c>
      <c r="E385" s="66">
        <v>2012</v>
      </c>
      <c r="F385" s="44" t="s">
        <v>191</v>
      </c>
      <c r="G385" s="44" t="s">
        <v>87</v>
      </c>
    </row>
    <row r="386" spans="1:7" ht="12.75">
      <c r="A386" s="1"/>
      <c r="F386" s="1"/>
      <c r="G386" s="8"/>
    </row>
    <row r="387" spans="2:7" ht="12.75">
      <c r="B387" s="2" t="s">
        <v>169</v>
      </c>
      <c r="C387" s="2"/>
      <c r="D387" s="2"/>
      <c r="E387" s="57"/>
      <c r="G387" s="8"/>
    </row>
    <row r="388" spans="1:7" ht="12.75">
      <c r="A388" s="6">
        <v>36005</v>
      </c>
      <c r="B388" s="3" t="s">
        <v>444</v>
      </c>
      <c r="C388" s="10">
        <v>1.56</v>
      </c>
      <c r="D388" s="10">
        <v>1.56</v>
      </c>
      <c r="E388" s="56"/>
      <c r="F388" s="23">
        <v>11.5</v>
      </c>
      <c r="G388" s="8">
        <v>20</v>
      </c>
    </row>
    <row r="389" spans="1:7" ht="12.75">
      <c r="A389" s="6">
        <v>36010</v>
      </c>
      <c r="B389" s="3" t="s">
        <v>445</v>
      </c>
      <c r="C389" s="10">
        <v>2.25</v>
      </c>
      <c r="D389" s="10">
        <v>2.25</v>
      </c>
      <c r="E389" s="56"/>
      <c r="F389" s="23">
        <v>11.5</v>
      </c>
      <c r="G389" s="8">
        <v>30</v>
      </c>
    </row>
    <row r="390" spans="1:7" ht="12.75">
      <c r="A390" s="7">
        <v>36015</v>
      </c>
      <c r="B390" s="1" t="s">
        <v>446</v>
      </c>
      <c r="C390" s="10">
        <v>2.94</v>
      </c>
      <c r="D390" s="10">
        <v>2.94</v>
      </c>
      <c r="E390" s="56"/>
      <c r="F390" s="23">
        <v>11.5</v>
      </c>
      <c r="G390" s="8">
        <v>36</v>
      </c>
    </row>
    <row r="391" spans="1:7" ht="12.75">
      <c r="A391" s="6">
        <v>36020</v>
      </c>
      <c r="B391" s="3" t="s">
        <v>447</v>
      </c>
      <c r="C391" s="10">
        <v>3.39</v>
      </c>
      <c r="D391" s="10">
        <v>3.39</v>
      </c>
      <c r="E391" s="56"/>
      <c r="F391" s="23">
        <v>11.5</v>
      </c>
      <c r="G391" s="8">
        <v>42</v>
      </c>
    </row>
    <row r="392" spans="1:7" ht="12.75">
      <c r="A392" s="7">
        <v>36025</v>
      </c>
      <c r="B392" s="1" t="s">
        <v>448</v>
      </c>
      <c r="C392" s="17">
        <v>4.01</v>
      </c>
      <c r="D392" s="17">
        <v>4.01</v>
      </c>
      <c r="F392" s="23">
        <v>11.5</v>
      </c>
      <c r="G392" s="8">
        <v>50</v>
      </c>
    </row>
    <row r="393" spans="1:7" ht="12.75">
      <c r="A393" s="1"/>
      <c r="F393" s="1"/>
      <c r="G393" s="8"/>
    </row>
    <row r="394" spans="2:7" ht="12.75">
      <c r="B394" s="2" t="s">
        <v>182</v>
      </c>
      <c r="C394" s="2"/>
      <c r="D394" s="2"/>
      <c r="E394" s="57"/>
      <c r="G394" s="8"/>
    </row>
    <row r="395" spans="1:7" ht="12.75">
      <c r="A395" s="7">
        <v>40400</v>
      </c>
      <c r="B395" s="1" t="s">
        <v>64</v>
      </c>
      <c r="C395" s="1">
        <v>1.08</v>
      </c>
      <c r="D395" s="1">
        <v>1.08</v>
      </c>
      <c r="E395" s="58">
        <v>1.11</v>
      </c>
      <c r="F395" s="25">
        <v>5</v>
      </c>
      <c r="G395" s="8">
        <v>8</v>
      </c>
    </row>
    <row r="396" spans="2:7" ht="12.75">
      <c r="B396" s="1" t="s">
        <v>183</v>
      </c>
      <c r="G396" s="8"/>
    </row>
    <row r="397" spans="1:7" ht="12.75">
      <c r="A397" s="7">
        <v>40500</v>
      </c>
      <c r="B397" s="1" t="s">
        <v>185</v>
      </c>
      <c r="C397" s="1">
        <v>1.16</v>
      </c>
      <c r="D397" s="1">
        <v>1.16</v>
      </c>
      <c r="E397" s="58">
        <v>1.21</v>
      </c>
      <c r="F397" s="25">
        <v>5</v>
      </c>
      <c r="G397" s="8">
        <v>8</v>
      </c>
    </row>
    <row r="398" spans="2:7" ht="12.75">
      <c r="B398" s="1" t="s">
        <v>184</v>
      </c>
      <c r="G398" s="8"/>
    </row>
    <row r="399" spans="1:7" ht="12.75">
      <c r="A399" s="7">
        <v>40515</v>
      </c>
      <c r="B399" s="1" t="s">
        <v>33</v>
      </c>
      <c r="C399" s="1">
        <v>1.7</v>
      </c>
      <c r="D399" s="1">
        <v>1.7</v>
      </c>
      <c r="E399" s="58">
        <v>1.79</v>
      </c>
      <c r="F399" s="23">
        <v>5</v>
      </c>
      <c r="G399" s="8">
        <v>8</v>
      </c>
    </row>
    <row r="400" spans="1:7" ht="12.75">
      <c r="A400" s="6">
        <v>40525</v>
      </c>
      <c r="B400" s="3" t="s">
        <v>65</v>
      </c>
      <c r="C400" s="3">
        <v>1.54</v>
      </c>
      <c r="D400" s="3">
        <v>1.54</v>
      </c>
      <c r="E400" s="55">
        <v>1.67</v>
      </c>
      <c r="F400" s="23">
        <v>5</v>
      </c>
      <c r="G400" s="8">
        <f>SUM(E400*F400)</f>
        <v>8.35</v>
      </c>
    </row>
    <row r="401" spans="1:7" ht="12.75">
      <c r="A401" s="7">
        <v>40600</v>
      </c>
      <c r="B401" s="1" t="s">
        <v>43</v>
      </c>
      <c r="C401" s="10">
        <v>1.98</v>
      </c>
      <c r="D401" s="10">
        <v>1.98</v>
      </c>
      <c r="E401" s="56">
        <v>2.08</v>
      </c>
      <c r="F401" s="23">
        <v>5</v>
      </c>
      <c r="G401" s="8">
        <f>SUM(E401*F401)</f>
        <v>10.4</v>
      </c>
    </row>
    <row r="402" spans="1:6" ht="12.75">
      <c r="A402" s="1"/>
      <c r="E402" s="1"/>
      <c r="F402" s="1"/>
    </row>
    <row r="403" spans="2:7" ht="12.75">
      <c r="B403" s="2" t="s">
        <v>449</v>
      </c>
      <c r="C403" s="2"/>
      <c r="D403" s="2"/>
      <c r="E403" s="57"/>
      <c r="G403" s="8"/>
    </row>
    <row r="404" spans="1:7" ht="12.75">
      <c r="A404" s="6">
        <v>40800</v>
      </c>
      <c r="B404" s="3" t="s">
        <v>450</v>
      </c>
      <c r="C404" s="3">
        <v>7.97</v>
      </c>
      <c r="D404" s="3">
        <v>7.97</v>
      </c>
      <c r="E404" s="55">
        <v>8.62</v>
      </c>
      <c r="F404" s="23">
        <v>4</v>
      </c>
      <c r="G404" s="8">
        <v>35</v>
      </c>
    </row>
    <row r="405" spans="1:7" ht="12.75">
      <c r="A405" s="7">
        <v>40900</v>
      </c>
      <c r="B405" s="1" t="s">
        <v>451</v>
      </c>
      <c r="C405" s="10">
        <v>8.62</v>
      </c>
      <c r="D405" s="10">
        <v>8.62</v>
      </c>
      <c r="E405" s="56">
        <v>9.05</v>
      </c>
      <c r="F405" s="25">
        <v>4</v>
      </c>
      <c r="G405" s="8">
        <v>36</v>
      </c>
    </row>
    <row r="406" spans="1:7" ht="12.75">
      <c r="A406" s="1"/>
      <c r="F406" s="1"/>
      <c r="G406" s="8"/>
    </row>
    <row r="407" spans="1:7" ht="12.75">
      <c r="A407" s="7">
        <v>41820</v>
      </c>
      <c r="B407" s="2" t="s">
        <v>34</v>
      </c>
      <c r="C407" s="1">
        <v>1.42</v>
      </c>
      <c r="D407" s="1">
        <v>1.42</v>
      </c>
      <c r="E407" s="58">
        <v>1.49</v>
      </c>
      <c r="F407" s="21">
        <v>2.75</v>
      </c>
      <c r="G407" s="8">
        <f>SUM(E407*F407)</f>
        <v>4.0975</v>
      </c>
    </row>
    <row r="408" spans="1:7" ht="12.75">
      <c r="A408" s="7">
        <v>41800</v>
      </c>
      <c r="B408" s="2" t="s">
        <v>263</v>
      </c>
      <c r="E408" s="58">
        <v>0.436</v>
      </c>
      <c r="F408" s="1"/>
      <c r="G408" s="8">
        <v>2</v>
      </c>
    </row>
    <row r="409" spans="2:7" ht="12.75">
      <c r="B409" s="9" t="s">
        <v>452</v>
      </c>
      <c r="C409" s="9"/>
      <c r="D409" s="9"/>
      <c r="E409" s="54"/>
      <c r="G409" s="8"/>
    </row>
    <row r="410" spans="1:7" ht="12.75">
      <c r="A410" s="7">
        <v>42400</v>
      </c>
      <c r="B410" s="1" t="s">
        <v>453</v>
      </c>
      <c r="C410" s="1">
        <v>6</v>
      </c>
      <c r="D410" s="1">
        <v>6</v>
      </c>
      <c r="E410" s="58">
        <v>6</v>
      </c>
      <c r="F410" s="25">
        <v>4.4</v>
      </c>
      <c r="G410" s="8">
        <f>SUM(E410*F410)</f>
        <v>26.400000000000002</v>
      </c>
    </row>
    <row r="411" spans="1:7" ht="12.75">
      <c r="A411" s="7">
        <v>42500</v>
      </c>
      <c r="B411" s="1" t="s">
        <v>454</v>
      </c>
      <c r="C411" s="1">
        <v>7.55</v>
      </c>
      <c r="D411" s="1">
        <v>7.55</v>
      </c>
      <c r="E411" s="58">
        <v>7.55</v>
      </c>
      <c r="F411" s="25">
        <v>4.5</v>
      </c>
      <c r="G411" s="8">
        <f>SUM(E411*F411)</f>
        <v>33.975</v>
      </c>
    </row>
    <row r="412" spans="1:7" ht="12.75">
      <c r="A412" s="6">
        <v>42600</v>
      </c>
      <c r="B412" s="3" t="s">
        <v>455</v>
      </c>
      <c r="C412" s="3">
        <v>8.25</v>
      </c>
      <c r="D412" s="3">
        <v>8.25</v>
      </c>
      <c r="E412" s="55">
        <v>6</v>
      </c>
      <c r="F412" s="23">
        <v>7</v>
      </c>
      <c r="G412" s="8">
        <f>SUM(E412*F412)</f>
        <v>42</v>
      </c>
    </row>
    <row r="413" spans="1:7" ht="12.75">
      <c r="A413" s="6">
        <v>42700</v>
      </c>
      <c r="B413" s="3" t="s">
        <v>456</v>
      </c>
      <c r="C413" s="24">
        <v>6</v>
      </c>
      <c r="D413" s="24">
        <v>6</v>
      </c>
      <c r="E413" s="55">
        <v>6</v>
      </c>
      <c r="F413" s="23">
        <v>7.1</v>
      </c>
      <c r="G413" s="8">
        <f>SUM(E413*F413)</f>
        <v>42.599999999999994</v>
      </c>
    </row>
    <row r="414" spans="1:7" ht="12.75">
      <c r="A414" s="6">
        <v>42800</v>
      </c>
      <c r="B414" s="3" t="s">
        <v>457</v>
      </c>
      <c r="C414" s="37">
        <v>6</v>
      </c>
      <c r="D414" s="37">
        <v>6</v>
      </c>
      <c r="E414" s="56">
        <v>7.62</v>
      </c>
      <c r="F414" s="23">
        <v>7.5</v>
      </c>
      <c r="G414" s="8">
        <v>57</v>
      </c>
    </row>
    <row r="415" spans="1:7" ht="12.75">
      <c r="A415" s="1"/>
      <c r="F415" s="1"/>
      <c r="G415" s="8"/>
    </row>
    <row r="416" spans="1:7" ht="12.75">
      <c r="A416" s="1"/>
      <c r="B416" s="2" t="s">
        <v>197</v>
      </c>
      <c r="C416" s="2"/>
      <c r="D416" s="2"/>
      <c r="E416" s="57"/>
      <c r="F416" s="1"/>
      <c r="G416" s="8"/>
    </row>
    <row r="417" spans="1:7" ht="12.75">
      <c r="A417" s="15">
        <v>42820</v>
      </c>
      <c r="B417" s="1" t="s">
        <v>66</v>
      </c>
      <c r="C417" s="1">
        <v>21.05</v>
      </c>
      <c r="D417" s="1">
        <v>21.05</v>
      </c>
      <c r="E417" s="58">
        <v>21.05</v>
      </c>
      <c r="F417" s="26">
        <v>3</v>
      </c>
      <c r="G417" s="8">
        <v>65</v>
      </c>
    </row>
    <row r="418" spans="1:7" ht="12.75">
      <c r="A418" s="15">
        <v>42821</v>
      </c>
      <c r="B418" s="1" t="s">
        <v>67</v>
      </c>
      <c r="C418" s="1">
        <v>10.66</v>
      </c>
      <c r="D418" s="1">
        <v>10.66</v>
      </c>
      <c r="E418" s="58">
        <v>8.72</v>
      </c>
      <c r="F418" s="26">
        <v>5.6</v>
      </c>
      <c r="G418" s="8">
        <v>60</v>
      </c>
    </row>
    <row r="419" spans="1:7" ht="12.75">
      <c r="A419" s="15">
        <v>42822</v>
      </c>
      <c r="B419" s="1" t="s">
        <v>68</v>
      </c>
      <c r="C419" s="1">
        <v>10.66</v>
      </c>
      <c r="D419" s="1">
        <v>10.66</v>
      </c>
      <c r="E419" s="58">
        <v>8.72</v>
      </c>
      <c r="F419" s="26">
        <v>10.1</v>
      </c>
      <c r="G419" s="8">
        <v>88</v>
      </c>
    </row>
    <row r="420" spans="1:7" ht="12.75">
      <c r="A420" s="15">
        <v>42824</v>
      </c>
      <c r="B420" s="1" t="s">
        <v>69</v>
      </c>
      <c r="C420" s="1">
        <v>10.66</v>
      </c>
      <c r="D420" s="1">
        <v>10.66</v>
      </c>
      <c r="E420" s="58">
        <v>8.72</v>
      </c>
      <c r="F420" s="26">
        <v>5.6</v>
      </c>
      <c r="G420" s="8">
        <v>60</v>
      </c>
    </row>
    <row r="421" spans="1:7" ht="12.75">
      <c r="A421" s="15">
        <v>42826</v>
      </c>
      <c r="B421" s="1" t="s">
        <v>70</v>
      </c>
      <c r="C421" s="1">
        <v>10.66</v>
      </c>
      <c r="D421" s="1">
        <v>10.66</v>
      </c>
      <c r="E421" s="58">
        <v>10.66</v>
      </c>
      <c r="F421" s="26">
        <v>5.6</v>
      </c>
      <c r="G421" s="8">
        <v>60</v>
      </c>
    </row>
    <row r="422" spans="1:7" ht="12.75">
      <c r="A422" s="15"/>
      <c r="F422" s="26"/>
      <c r="G422" s="8"/>
    </row>
    <row r="423" spans="2:7" ht="12.75">
      <c r="B423" s="2" t="s">
        <v>458</v>
      </c>
      <c r="C423" s="2"/>
      <c r="D423" s="2"/>
      <c r="E423" s="57"/>
      <c r="G423" s="8"/>
    </row>
    <row r="424" spans="1:7" ht="12.75">
      <c r="A424" s="7">
        <v>41900</v>
      </c>
      <c r="B424" s="1" t="s">
        <v>459</v>
      </c>
      <c r="C424" s="1">
        <v>15.99</v>
      </c>
      <c r="D424" s="1">
        <v>15.99</v>
      </c>
      <c r="E424" s="58">
        <v>28</v>
      </c>
      <c r="F424" s="25">
        <v>5.5</v>
      </c>
      <c r="G424" s="8">
        <f>SUM(E424*F424)</f>
        <v>154</v>
      </c>
    </row>
    <row r="425" spans="1:7" ht="12.75">
      <c r="A425" s="6">
        <v>42000</v>
      </c>
      <c r="B425" s="3" t="s">
        <v>460</v>
      </c>
      <c r="C425" s="3">
        <v>26.5</v>
      </c>
      <c r="D425" s="3">
        <v>26.5</v>
      </c>
      <c r="E425" s="55">
        <v>26.5</v>
      </c>
      <c r="F425" s="23">
        <v>5.51</v>
      </c>
      <c r="G425" s="8">
        <f>SUM(E425*F425)</f>
        <v>146.015</v>
      </c>
    </row>
    <row r="426" spans="1:7" ht="12.75">
      <c r="A426" s="6"/>
      <c r="B426" s="3"/>
      <c r="C426" s="3"/>
      <c r="D426" s="3"/>
      <c r="E426" s="55"/>
      <c r="F426" s="23"/>
      <c r="G426" s="8"/>
    </row>
    <row r="427" spans="1:7" ht="12.75">
      <c r="A427" s="1"/>
      <c r="B427" s="2" t="s">
        <v>123</v>
      </c>
      <c r="F427" s="1"/>
      <c r="G427" s="8"/>
    </row>
    <row r="428" spans="1:7" ht="12.75">
      <c r="A428" s="15">
        <v>107405</v>
      </c>
      <c r="B428" s="10" t="s">
        <v>201</v>
      </c>
      <c r="C428" s="1">
        <v>21</v>
      </c>
      <c r="D428" s="1">
        <v>21</v>
      </c>
      <c r="E428" s="58">
        <v>21</v>
      </c>
      <c r="F428" s="26">
        <v>3</v>
      </c>
      <c r="G428" s="8">
        <f>SUM(E428*F428)</f>
        <v>63</v>
      </c>
    </row>
    <row r="429" spans="1:7" ht="12.75">
      <c r="A429" s="15">
        <v>107406</v>
      </c>
      <c r="B429" s="10" t="s">
        <v>198</v>
      </c>
      <c r="E429" s="58">
        <v>21</v>
      </c>
      <c r="F429" s="26">
        <v>3</v>
      </c>
      <c r="G429" s="8">
        <f>SUM(E429*F429)</f>
        <v>63</v>
      </c>
    </row>
    <row r="430" spans="1:7" ht="12.75">
      <c r="A430" s="15"/>
      <c r="B430" s="10"/>
      <c r="F430" s="26"/>
      <c r="G430" s="8"/>
    </row>
    <row r="431" spans="2:7" ht="12.75">
      <c r="B431" s="9" t="s">
        <v>726</v>
      </c>
      <c r="C431" s="9"/>
      <c r="D431" s="9"/>
      <c r="E431" s="54"/>
      <c r="G431" s="8"/>
    </row>
    <row r="432" spans="1:7" ht="12.75">
      <c r="A432" s="6">
        <v>101260</v>
      </c>
      <c r="B432" s="3" t="s">
        <v>461</v>
      </c>
      <c r="C432" s="3">
        <v>3.08</v>
      </c>
      <c r="D432" s="3">
        <v>3.08</v>
      </c>
      <c r="E432" s="55"/>
      <c r="F432" s="23">
        <v>2.5</v>
      </c>
      <c r="G432" s="8">
        <v>8</v>
      </c>
    </row>
    <row r="433" spans="1:7" ht="12.75">
      <c r="A433" s="7">
        <v>101265</v>
      </c>
      <c r="B433" s="1" t="s">
        <v>462</v>
      </c>
      <c r="C433" s="10">
        <v>7.35</v>
      </c>
      <c r="D433" s="10">
        <v>7.35</v>
      </c>
      <c r="E433" s="56">
        <v>6.9</v>
      </c>
      <c r="F433" s="25">
        <v>2.5</v>
      </c>
      <c r="G433" s="8">
        <v>18</v>
      </c>
    </row>
    <row r="434" spans="1:7" ht="12.75">
      <c r="A434" s="7">
        <v>85061</v>
      </c>
      <c r="B434" s="1" t="s">
        <v>463</v>
      </c>
      <c r="C434" s="10">
        <v>11.09</v>
      </c>
      <c r="D434" s="10">
        <v>11.09</v>
      </c>
      <c r="E434" s="56"/>
      <c r="F434" s="25">
        <v>2.5</v>
      </c>
      <c r="G434" s="8">
        <v>28</v>
      </c>
    </row>
    <row r="435" spans="1:7" ht="12.75">
      <c r="A435" s="7">
        <v>85062</v>
      </c>
      <c r="B435" s="1" t="s">
        <v>464</v>
      </c>
      <c r="C435" s="10">
        <v>10.98</v>
      </c>
      <c r="D435" s="10">
        <v>10.98</v>
      </c>
      <c r="E435" s="56"/>
      <c r="F435" s="25">
        <v>2.5</v>
      </c>
      <c r="G435" s="8">
        <v>27</v>
      </c>
    </row>
    <row r="436" spans="1:7" ht="12.75">
      <c r="A436" s="7">
        <v>85063</v>
      </c>
      <c r="B436" s="1" t="s">
        <v>465</v>
      </c>
      <c r="C436" s="10">
        <v>8.47</v>
      </c>
      <c r="D436" s="10">
        <v>8.47</v>
      </c>
      <c r="E436" s="56"/>
      <c r="F436" s="25">
        <v>2.6</v>
      </c>
      <c r="G436" s="8">
        <v>22</v>
      </c>
    </row>
    <row r="437" spans="1:7" ht="12.75">
      <c r="A437" s="6">
        <v>85064</v>
      </c>
      <c r="B437" s="3" t="s">
        <v>466</v>
      </c>
      <c r="C437" s="3"/>
      <c r="D437" s="3"/>
      <c r="E437" s="55"/>
      <c r="F437" s="3"/>
      <c r="G437" s="8">
        <v>35</v>
      </c>
    </row>
    <row r="438" spans="1:7" ht="12.75">
      <c r="A438" s="6"/>
      <c r="B438" s="3"/>
      <c r="C438" s="3"/>
      <c r="D438" s="3"/>
      <c r="E438" s="55"/>
      <c r="F438" s="3"/>
      <c r="G438" s="8"/>
    </row>
    <row r="439" spans="1:7" ht="13.5" thickBot="1">
      <c r="A439" s="6"/>
      <c r="B439" s="3"/>
      <c r="C439" s="3"/>
      <c r="D439" s="3"/>
      <c r="E439" s="55"/>
      <c r="F439" s="3"/>
      <c r="G439" s="8"/>
    </row>
    <row r="440" spans="1:7" ht="13.5" thickBot="1">
      <c r="A440" s="20" t="s">
        <v>307</v>
      </c>
      <c r="B440" s="48" t="s">
        <v>308</v>
      </c>
      <c r="C440" s="18">
        <v>2008</v>
      </c>
      <c r="D440" s="65">
        <v>2009</v>
      </c>
      <c r="E440" s="66">
        <v>2012</v>
      </c>
      <c r="F440" s="44" t="s">
        <v>191</v>
      </c>
      <c r="G440" s="44" t="s">
        <v>87</v>
      </c>
    </row>
    <row r="441" spans="1:7" ht="12.75">
      <c r="A441" s="1"/>
      <c r="F441" s="1"/>
      <c r="G441" s="8"/>
    </row>
    <row r="442" spans="2:7" ht="12.75">
      <c r="B442" s="2" t="s">
        <v>467</v>
      </c>
      <c r="C442" s="2"/>
      <c r="D442" s="2"/>
      <c r="E442" s="57"/>
      <c r="G442" s="8"/>
    </row>
    <row r="443" spans="1:7" ht="12.75">
      <c r="A443" s="7">
        <v>20780</v>
      </c>
      <c r="B443" s="1" t="s">
        <v>661</v>
      </c>
      <c r="C443" s="1">
        <v>27.98</v>
      </c>
      <c r="D443" s="1">
        <v>27.98</v>
      </c>
      <c r="F443" s="21">
        <v>4</v>
      </c>
      <c r="G443" s="8">
        <v>128</v>
      </c>
    </row>
    <row r="444" spans="1:7" ht="12.75">
      <c r="A444" s="6">
        <v>20803</v>
      </c>
      <c r="B444" s="3" t="s">
        <v>769</v>
      </c>
      <c r="C444" s="3">
        <v>27.54</v>
      </c>
      <c r="D444" s="3">
        <v>27.54</v>
      </c>
      <c r="E444" s="55"/>
      <c r="F444" s="24">
        <v>3.5</v>
      </c>
      <c r="G444" s="8">
        <v>128</v>
      </c>
    </row>
    <row r="445" spans="1:7" ht="12.75">
      <c r="A445" s="7">
        <v>20828</v>
      </c>
      <c r="B445" s="1" t="s">
        <v>770</v>
      </c>
      <c r="C445" s="1">
        <v>24.5</v>
      </c>
      <c r="D445" s="1">
        <v>24.5</v>
      </c>
      <c r="F445" s="24">
        <v>3.5</v>
      </c>
      <c r="G445" s="8">
        <v>128</v>
      </c>
    </row>
    <row r="446" spans="1:7" ht="12.75">
      <c r="A446" s="7">
        <v>20853</v>
      </c>
      <c r="B446" s="1" t="s">
        <v>771</v>
      </c>
      <c r="C446" s="1">
        <v>24.5</v>
      </c>
      <c r="D446" s="1">
        <v>24.5</v>
      </c>
      <c r="F446" s="24">
        <v>3.5</v>
      </c>
      <c r="G446" s="8">
        <v>128</v>
      </c>
    </row>
    <row r="447" spans="1:7" ht="12.75">
      <c r="A447" s="7">
        <v>20878</v>
      </c>
      <c r="B447" s="1" t="s">
        <v>468</v>
      </c>
      <c r="C447" s="1">
        <v>24.44</v>
      </c>
      <c r="D447" s="1">
        <v>24.44</v>
      </c>
      <c r="F447" s="21">
        <v>3.5</v>
      </c>
      <c r="G447" s="8">
        <v>128</v>
      </c>
    </row>
    <row r="448" spans="1:7" ht="12.75">
      <c r="A448" s="6">
        <v>20903</v>
      </c>
      <c r="B448" s="3" t="s">
        <v>469</v>
      </c>
      <c r="C448" s="3">
        <v>26.84</v>
      </c>
      <c r="D448" s="3">
        <v>26.84</v>
      </c>
      <c r="E448" s="55"/>
      <c r="F448" s="21">
        <v>3.5</v>
      </c>
      <c r="G448" s="8">
        <v>128</v>
      </c>
    </row>
    <row r="449" spans="1:7" ht="12.75">
      <c r="A449" s="7">
        <v>70421</v>
      </c>
      <c r="B449" s="1" t="s">
        <v>470</v>
      </c>
      <c r="C449" s="10">
        <v>37.43</v>
      </c>
      <c r="D449" s="10">
        <v>37.43</v>
      </c>
      <c r="E449" s="56"/>
      <c r="F449" s="21">
        <v>3.6</v>
      </c>
      <c r="G449" s="8">
        <v>200</v>
      </c>
    </row>
    <row r="451" spans="1:7" ht="12.75">
      <c r="A451" s="1"/>
      <c r="B451" s="2" t="s">
        <v>674</v>
      </c>
      <c r="C451" s="2"/>
      <c r="D451" s="2"/>
      <c r="E451" s="57"/>
      <c r="F451" s="1"/>
      <c r="G451" s="8"/>
    </row>
    <row r="452" spans="1:7" ht="12.75">
      <c r="A452" s="7">
        <v>20770</v>
      </c>
      <c r="B452" s="10" t="s">
        <v>732</v>
      </c>
      <c r="C452" s="10">
        <v>19.16</v>
      </c>
      <c r="D452" s="10">
        <v>19.16</v>
      </c>
      <c r="E452" s="56">
        <v>21.49</v>
      </c>
      <c r="F452" s="25">
        <v>4.5</v>
      </c>
      <c r="G452" s="8">
        <v>95</v>
      </c>
    </row>
    <row r="453" spans="1:7" ht="12.75">
      <c r="A453" s="7">
        <v>20802</v>
      </c>
      <c r="B453" s="1" t="s">
        <v>772</v>
      </c>
      <c r="C453" s="1">
        <v>19.18</v>
      </c>
      <c r="D453" s="1">
        <v>19.18</v>
      </c>
      <c r="E453" s="58">
        <v>20.84</v>
      </c>
      <c r="F453" s="25">
        <v>4</v>
      </c>
      <c r="G453" s="8">
        <v>95</v>
      </c>
    </row>
    <row r="454" spans="1:7" ht="12.75">
      <c r="A454" s="6">
        <v>20827</v>
      </c>
      <c r="B454" s="3" t="s">
        <v>770</v>
      </c>
      <c r="C454" s="3">
        <v>16.13</v>
      </c>
      <c r="D454" s="3">
        <v>16.13</v>
      </c>
      <c r="E454" s="55">
        <v>18.3</v>
      </c>
      <c r="F454" s="23">
        <v>4.5</v>
      </c>
      <c r="G454" s="8">
        <v>95</v>
      </c>
    </row>
    <row r="455" spans="1:7" ht="12.75">
      <c r="A455" s="7">
        <v>20852</v>
      </c>
      <c r="B455" s="1" t="s">
        <v>771</v>
      </c>
      <c r="C455" s="10">
        <v>16.13</v>
      </c>
      <c r="D455" s="10">
        <v>16.13</v>
      </c>
      <c r="E455" s="56">
        <v>21.95</v>
      </c>
      <c r="F455" s="25">
        <v>4.5</v>
      </c>
      <c r="G455" s="8">
        <v>95</v>
      </c>
    </row>
    <row r="456" spans="1:7" ht="12.75">
      <c r="A456" s="7">
        <v>20861</v>
      </c>
      <c r="B456" s="10" t="s">
        <v>73</v>
      </c>
      <c r="C456" s="10">
        <v>28</v>
      </c>
      <c r="D456" s="10">
        <v>28</v>
      </c>
      <c r="E456" s="56"/>
      <c r="F456" s="23">
        <v>3.5</v>
      </c>
      <c r="G456" s="8">
        <v>98</v>
      </c>
    </row>
    <row r="457" spans="1:7" ht="12.75">
      <c r="A457" s="7">
        <v>20863</v>
      </c>
      <c r="B457" s="1" t="s">
        <v>74</v>
      </c>
      <c r="C457" s="10">
        <v>28</v>
      </c>
      <c r="D457" s="10">
        <v>28</v>
      </c>
      <c r="E457" s="56">
        <v>10.87</v>
      </c>
      <c r="F457" s="21">
        <v>3.5</v>
      </c>
      <c r="G457" s="8">
        <v>98</v>
      </c>
    </row>
    <row r="458" spans="1:7" ht="12.75">
      <c r="A458" s="7">
        <v>20865</v>
      </c>
      <c r="B458" s="1" t="s">
        <v>75</v>
      </c>
      <c r="C458" s="10">
        <v>28</v>
      </c>
      <c r="D458" s="10">
        <v>28</v>
      </c>
      <c r="E458" s="56">
        <v>10.873</v>
      </c>
      <c r="F458" s="21">
        <v>3.5</v>
      </c>
      <c r="G458" s="8">
        <v>98</v>
      </c>
    </row>
    <row r="459" spans="1:7" ht="12.75">
      <c r="A459" s="7">
        <v>20877</v>
      </c>
      <c r="B459" s="1" t="s">
        <v>468</v>
      </c>
      <c r="C459" s="10">
        <v>16.13</v>
      </c>
      <c r="D459" s="10">
        <v>16.13</v>
      </c>
      <c r="E459" s="56"/>
      <c r="F459" s="23">
        <v>3.75</v>
      </c>
      <c r="G459" s="8">
        <v>60</v>
      </c>
    </row>
    <row r="460" spans="1:7" ht="12.75">
      <c r="A460" s="6">
        <v>20902</v>
      </c>
      <c r="B460" s="3" t="s">
        <v>469</v>
      </c>
      <c r="C460" s="10">
        <v>15.39</v>
      </c>
      <c r="D460" s="10">
        <v>15.39</v>
      </c>
      <c r="E460" s="56">
        <v>21.38</v>
      </c>
      <c r="F460" s="23">
        <v>5</v>
      </c>
      <c r="G460" s="8">
        <v>95</v>
      </c>
    </row>
    <row r="461" spans="1:7" ht="12.75">
      <c r="A461" s="7">
        <v>70402</v>
      </c>
      <c r="B461" s="1" t="s">
        <v>471</v>
      </c>
      <c r="C461" s="10">
        <v>5.81</v>
      </c>
      <c r="D461" s="10">
        <v>5.81</v>
      </c>
      <c r="E461" s="56">
        <v>4.25</v>
      </c>
      <c r="F461" s="25">
        <v>4.2</v>
      </c>
      <c r="G461" s="8">
        <v>25</v>
      </c>
    </row>
    <row r="462" spans="1:7" ht="12.75">
      <c r="A462" s="7">
        <v>70420</v>
      </c>
      <c r="B462" s="1" t="s">
        <v>470</v>
      </c>
      <c r="C462" s="10">
        <v>23.4</v>
      </c>
      <c r="D462" s="10">
        <v>23.4</v>
      </c>
      <c r="E462" s="56">
        <v>42</v>
      </c>
      <c r="F462" s="25">
        <v>4.4</v>
      </c>
      <c r="G462" s="8">
        <v>185</v>
      </c>
    </row>
    <row r="463" ht="12.75">
      <c r="G463" s="8"/>
    </row>
    <row r="464" spans="1:7" ht="12.75">
      <c r="A464" s="7">
        <v>999000</v>
      </c>
      <c r="B464" s="9" t="s">
        <v>687</v>
      </c>
      <c r="C464" s="9"/>
      <c r="D464" s="9"/>
      <c r="E464" s="54"/>
      <c r="F464" s="23"/>
      <c r="G464" s="8"/>
    </row>
    <row r="465" spans="1:7" ht="12.75">
      <c r="A465" s="14"/>
      <c r="B465" s="9"/>
      <c r="C465" s="9"/>
      <c r="D465" s="9"/>
      <c r="E465" s="54"/>
      <c r="F465" s="23"/>
      <c r="G465" s="8"/>
    </row>
    <row r="466" spans="1:7" ht="12.75">
      <c r="A466" s="1"/>
      <c r="B466" s="9" t="s">
        <v>472</v>
      </c>
      <c r="C466" s="9"/>
      <c r="D466" s="9"/>
      <c r="E466" s="54"/>
      <c r="F466" s="1"/>
      <c r="G466" s="8"/>
    </row>
    <row r="467" spans="1:7" ht="12.75">
      <c r="A467" s="6">
        <v>47800</v>
      </c>
      <c r="B467" s="3" t="s">
        <v>473</v>
      </c>
      <c r="C467" s="3">
        <v>44.57</v>
      </c>
      <c r="D467" s="3">
        <v>44.57</v>
      </c>
      <c r="E467" s="55">
        <v>44.57</v>
      </c>
      <c r="F467" s="23">
        <v>2.5</v>
      </c>
      <c r="G467" s="8">
        <v>112</v>
      </c>
    </row>
    <row r="468" spans="1:7" ht="12.75">
      <c r="A468" s="6">
        <v>47850</v>
      </c>
      <c r="B468" s="10" t="s">
        <v>35</v>
      </c>
      <c r="C468" s="10">
        <v>11.69</v>
      </c>
      <c r="D468" s="10">
        <v>11.69</v>
      </c>
      <c r="E468" s="56">
        <v>12.7</v>
      </c>
      <c r="F468" s="23">
        <v>3.1</v>
      </c>
      <c r="G468" s="8">
        <v>36</v>
      </c>
    </row>
    <row r="469" spans="1:7" ht="12.75">
      <c r="A469" s="7">
        <v>992060</v>
      </c>
      <c r="B469" s="1" t="s">
        <v>170</v>
      </c>
      <c r="F469" s="21"/>
      <c r="G469" s="8">
        <v>220</v>
      </c>
    </row>
    <row r="470" spans="1:7" ht="12.75">
      <c r="A470" s="12">
        <v>992061</v>
      </c>
      <c r="B470" s="10" t="s">
        <v>171</v>
      </c>
      <c r="C470" s="10"/>
      <c r="D470" s="10"/>
      <c r="E470" s="56"/>
      <c r="F470" s="23"/>
      <c r="G470" s="8">
        <v>440</v>
      </c>
    </row>
    <row r="471" spans="1:7" ht="12.75">
      <c r="A471" s="1"/>
      <c r="F471" s="1"/>
      <c r="G471" s="8"/>
    </row>
    <row r="472" spans="2:7" ht="12.75">
      <c r="B472" s="9" t="s">
        <v>474</v>
      </c>
      <c r="C472" s="9"/>
      <c r="D472" s="9"/>
      <c r="E472" s="54"/>
      <c r="G472" s="8"/>
    </row>
    <row r="473" spans="1:7" ht="12.75">
      <c r="A473" s="6">
        <v>15205</v>
      </c>
      <c r="B473" s="3" t="s">
        <v>172</v>
      </c>
      <c r="C473" s="3">
        <v>4.24</v>
      </c>
      <c r="D473" s="3">
        <v>4.24</v>
      </c>
      <c r="E473" s="55"/>
      <c r="F473" s="23">
        <v>9.7</v>
      </c>
      <c r="G473" s="8"/>
    </row>
    <row r="474" spans="1:7" ht="12.75">
      <c r="A474" s="7">
        <v>15210</v>
      </c>
      <c r="B474" s="1" t="s">
        <v>334</v>
      </c>
      <c r="C474" s="1">
        <v>6.94</v>
      </c>
      <c r="D474" s="1">
        <v>6.94</v>
      </c>
      <c r="F474" s="25">
        <v>12.5</v>
      </c>
      <c r="G474" s="8">
        <v>87</v>
      </c>
    </row>
    <row r="475" spans="1:7" ht="12.75">
      <c r="A475" s="6">
        <v>15215</v>
      </c>
      <c r="B475" s="3" t="s">
        <v>378</v>
      </c>
      <c r="C475" s="3">
        <v>11.93</v>
      </c>
      <c r="D475" s="3">
        <v>11.93</v>
      </c>
      <c r="E475" s="55"/>
      <c r="F475" s="23">
        <v>7.5</v>
      </c>
      <c r="G475" s="8">
        <v>89</v>
      </c>
    </row>
    <row r="476" spans="1:7" ht="12.75">
      <c r="A476" s="6">
        <v>15220</v>
      </c>
      <c r="B476" s="3" t="s">
        <v>379</v>
      </c>
      <c r="C476" s="10">
        <v>14.38</v>
      </c>
      <c r="D476" s="10">
        <v>14.38</v>
      </c>
      <c r="E476" s="56"/>
      <c r="F476" s="23">
        <v>9</v>
      </c>
      <c r="G476" s="8">
        <v>129</v>
      </c>
    </row>
    <row r="477" spans="1:7" ht="12.75">
      <c r="A477" s="6">
        <v>15225</v>
      </c>
      <c r="B477" s="3" t="s">
        <v>380</v>
      </c>
      <c r="C477" s="10">
        <v>22.42</v>
      </c>
      <c r="D477" s="10">
        <v>22.42</v>
      </c>
      <c r="E477" s="56"/>
      <c r="F477" s="23">
        <v>7.215</v>
      </c>
      <c r="G477" s="8">
        <v>162</v>
      </c>
    </row>
    <row r="478" spans="1:7" ht="12.75">
      <c r="A478" s="7">
        <v>15230</v>
      </c>
      <c r="B478" s="1" t="s">
        <v>381</v>
      </c>
      <c r="C478" s="10">
        <v>26.74</v>
      </c>
      <c r="D478" s="10">
        <v>26.74</v>
      </c>
      <c r="E478" s="56"/>
      <c r="F478" s="25">
        <v>6.5</v>
      </c>
      <c r="G478" s="8">
        <v>174</v>
      </c>
    </row>
    <row r="479" spans="1:7" ht="12.75">
      <c r="A479" s="1"/>
      <c r="F479" s="1"/>
      <c r="G479" s="8"/>
    </row>
    <row r="480" spans="2:7" ht="12.75">
      <c r="B480" s="9" t="s">
        <v>475</v>
      </c>
      <c r="C480" s="9"/>
      <c r="D480" s="9"/>
      <c r="E480" s="54"/>
      <c r="G480" s="8"/>
    </row>
    <row r="481" spans="1:7" ht="12.75">
      <c r="A481" s="6">
        <v>15360</v>
      </c>
      <c r="B481" s="3" t="s">
        <v>234</v>
      </c>
      <c r="C481" s="3">
        <v>5.15</v>
      </c>
      <c r="D481" s="3">
        <v>5.15</v>
      </c>
      <c r="E481" s="55"/>
      <c r="F481" s="23">
        <v>8.1</v>
      </c>
      <c r="G481" s="8"/>
    </row>
    <row r="482" spans="1:7" ht="12.75">
      <c r="A482" s="7">
        <v>15365</v>
      </c>
      <c r="B482" s="1" t="s">
        <v>476</v>
      </c>
      <c r="C482" s="10">
        <v>12.3</v>
      </c>
      <c r="D482" s="10">
        <v>12.3</v>
      </c>
      <c r="E482" s="56"/>
      <c r="F482" s="25">
        <v>4.6</v>
      </c>
      <c r="G482" s="8">
        <v>57</v>
      </c>
    </row>
    <row r="483" spans="1:7" ht="12.75">
      <c r="A483" s="6">
        <v>15370</v>
      </c>
      <c r="B483" s="3" t="s">
        <v>477</v>
      </c>
      <c r="C483" s="10">
        <v>26.62</v>
      </c>
      <c r="D483" s="10">
        <v>26.62</v>
      </c>
      <c r="E483" s="56"/>
      <c r="F483" s="23">
        <v>3.1</v>
      </c>
      <c r="G483" s="8">
        <v>83</v>
      </c>
    </row>
    <row r="484" spans="1:7" ht="12.75">
      <c r="A484" s="7">
        <v>15375</v>
      </c>
      <c r="B484" s="1" t="s">
        <v>478</v>
      </c>
      <c r="C484" s="10">
        <v>28.63</v>
      </c>
      <c r="D484" s="10">
        <v>28.63</v>
      </c>
      <c r="E484" s="56"/>
      <c r="F484" s="25">
        <v>3.6</v>
      </c>
      <c r="G484" s="8">
        <v>103</v>
      </c>
    </row>
    <row r="485" spans="1:7" ht="12.75">
      <c r="A485" s="7">
        <v>15380</v>
      </c>
      <c r="B485" s="1" t="s">
        <v>479</v>
      </c>
      <c r="C485" s="10">
        <v>28.63</v>
      </c>
      <c r="D485" s="10">
        <v>28.63</v>
      </c>
      <c r="E485" s="56"/>
      <c r="F485" s="25">
        <v>4.1</v>
      </c>
      <c r="G485" s="8">
        <v>117</v>
      </c>
    </row>
    <row r="486" spans="1:7" ht="12.75">
      <c r="A486" s="7">
        <v>15385</v>
      </c>
      <c r="B486" s="1" t="s">
        <v>480</v>
      </c>
      <c r="C486" s="10">
        <v>30.65</v>
      </c>
      <c r="D486" s="10">
        <v>30.65</v>
      </c>
      <c r="E486" s="56"/>
      <c r="F486" s="25">
        <v>4.1</v>
      </c>
      <c r="G486" s="8">
        <v>126</v>
      </c>
    </row>
    <row r="487" spans="1:7" ht="12.75">
      <c r="A487" s="1"/>
      <c r="F487" s="1"/>
      <c r="G487" s="8"/>
    </row>
    <row r="488" spans="2:7" ht="12.75">
      <c r="B488" s="2" t="s">
        <v>481</v>
      </c>
      <c r="C488" s="2"/>
      <c r="D488" s="2"/>
      <c r="E488" s="57"/>
      <c r="G488" s="8"/>
    </row>
    <row r="489" spans="1:7" ht="12.75">
      <c r="A489" s="6">
        <v>33556</v>
      </c>
      <c r="B489" s="3" t="s">
        <v>233</v>
      </c>
      <c r="C489" s="3">
        <v>19.46</v>
      </c>
      <c r="D489" s="3">
        <v>19.46</v>
      </c>
      <c r="E489" s="55"/>
      <c r="F489" s="24">
        <v>3.78</v>
      </c>
      <c r="G489" s="8"/>
    </row>
    <row r="490" spans="1:7" ht="12.75">
      <c r="A490" s="7">
        <v>33606</v>
      </c>
      <c r="B490" s="1" t="s">
        <v>482</v>
      </c>
      <c r="C490" s="10">
        <v>32.66</v>
      </c>
      <c r="D490" s="10">
        <v>32.66</v>
      </c>
      <c r="E490" s="56"/>
      <c r="F490" s="24">
        <v>3.3</v>
      </c>
      <c r="G490" s="8">
        <v>108</v>
      </c>
    </row>
    <row r="491" spans="1:7" s="2" customFormat="1" ht="12.75">
      <c r="A491" s="7">
        <v>33656</v>
      </c>
      <c r="B491" s="1" t="s">
        <v>483</v>
      </c>
      <c r="C491" s="10">
        <v>39.83</v>
      </c>
      <c r="D491" s="10">
        <v>39.83</v>
      </c>
      <c r="E491" s="56"/>
      <c r="F491" s="24">
        <v>3.1</v>
      </c>
      <c r="G491" s="8">
        <v>123</v>
      </c>
    </row>
    <row r="492" spans="1:7" ht="12.75">
      <c r="A492" s="6">
        <v>33706</v>
      </c>
      <c r="B492" s="3" t="s">
        <v>484</v>
      </c>
      <c r="C492" s="10">
        <v>46.98</v>
      </c>
      <c r="D492" s="10">
        <v>46.98</v>
      </c>
      <c r="E492" s="56"/>
      <c r="F492" s="24">
        <v>3</v>
      </c>
      <c r="G492" s="8">
        <v>141</v>
      </c>
    </row>
    <row r="493" spans="1:7" ht="12.75">
      <c r="A493" s="7">
        <v>33756</v>
      </c>
      <c r="B493" s="1" t="s">
        <v>485</v>
      </c>
      <c r="C493" s="10">
        <v>53.23</v>
      </c>
      <c r="D493" s="10">
        <v>53.23</v>
      </c>
      <c r="E493" s="56"/>
      <c r="F493" s="24">
        <v>3</v>
      </c>
      <c r="G493" s="8">
        <v>160</v>
      </c>
    </row>
    <row r="494" spans="1:7" ht="13.5" thickBot="1">
      <c r="A494" s="6">
        <v>33806</v>
      </c>
      <c r="B494" s="3" t="s">
        <v>486</v>
      </c>
      <c r="C494" s="10">
        <v>65.33</v>
      </c>
      <c r="D494" s="10">
        <v>65.33</v>
      </c>
      <c r="E494" s="56"/>
      <c r="F494" s="23">
        <v>3</v>
      </c>
      <c r="G494" s="8">
        <v>196</v>
      </c>
    </row>
    <row r="495" spans="1:7" ht="15" customHeight="1" thickBot="1">
      <c r="A495" s="20" t="s">
        <v>307</v>
      </c>
      <c r="B495" s="48" t="s">
        <v>308</v>
      </c>
      <c r="C495" s="18">
        <v>2008</v>
      </c>
      <c r="D495" s="65">
        <v>2009</v>
      </c>
      <c r="E495" s="66">
        <v>2012</v>
      </c>
      <c r="F495" s="44" t="s">
        <v>191</v>
      </c>
      <c r="G495" s="44" t="s">
        <v>87</v>
      </c>
    </row>
    <row r="496" spans="2:7" ht="15" customHeight="1">
      <c r="B496" s="9" t="s">
        <v>487</v>
      </c>
      <c r="C496" s="9"/>
      <c r="D496" s="9"/>
      <c r="E496" s="54"/>
      <c r="G496" s="8"/>
    </row>
    <row r="497" spans="1:7" ht="12.75" customHeight="1">
      <c r="A497" s="6">
        <v>51000</v>
      </c>
      <c r="B497" s="3" t="s">
        <v>488</v>
      </c>
      <c r="C497" s="3">
        <v>2.41</v>
      </c>
      <c r="D497" s="3">
        <v>2.41</v>
      </c>
      <c r="E497" s="55">
        <v>2.72</v>
      </c>
      <c r="F497" s="23">
        <v>3.5</v>
      </c>
      <c r="G497" s="8">
        <f>SUM(E497*F497)</f>
        <v>9.520000000000001</v>
      </c>
    </row>
    <row r="498" spans="1:7" ht="12.75" customHeight="1">
      <c r="A498" s="6">
        <v>51200</v>
      </c>
      <c r="B498" s="3" t="s">
        <v>489</v>
      </c>
      <c r="C498" s="10">
        <v>2.15</v>
      </c>
      <c r="D498" s="10">
        <v>2.15</v>
      </c>
      <c r="E498" s="56">
        <v>2.64</v>
      </c>
      <c r="F498" s="23">
        <v>3.8</v>
      </c>
      <c r="G498" s="8">
        <f>SUM(E498*F498)</f>
        <v>10.032</v>
      </c>
    </row>
    <row r="499" spans="1:7" ht="12.75" customHeight="1">
      <c r="A499" s="6">
        <v>51600</v>
      </c>
      <c r="B499" s="3" t="s">
        <v>704</v>
      </c>
      <c r="C499" s="10">
        <v>0.59</v>
      </c>
      <c r="D499" s="10">
        <v>0.59</v>
      </c>
      <c r="E499" s="56">
        <v>0.73</v>
      </c>
      <c r="F499" s="23">
        <v>3</v>
      </c>
      <c r="G499" s="8">
        <f>SUM(E499*F499)</f>
        <v>2.19</v>
      </c>
    </row>
    <row r="500" spans="1:7" ht="12.75" customHeight="1">
      <c r="A500" s="7">
        <v>50800</v>
      </c>
      <c r="B500" s="1" t="s">
        <v>490</v>
      </c>
      <c r="C500" s="10">
        <v>0.48</v>
      </c>
      <c r="D500" s="10">
        <v>0.48</v>
      </c>
      <c r="E500" s="56">
        <v>0.611</v>
      </c>
      <c r="F500" s="25">
        <v>3</v>
      </c>
      <c r="G500" s="8">
        <f>SUM(E500*F500)</f>
        <v>1.833</v>
      </c>
    </row>
    <row r="501" spans="1:7" ht="12.75" customHeight="1">
      <c r="A501" s="7">
        <v>11900</v>
      </c>
      <c r="B501" s="1" t="s">
        <v>86</v>
      </c>
      <c r="C501" s="10">
        <v>7.33</v>
      </c>
      <c r="D501" s="10">
        <v>7.33</v>
      </c>
      <c r="E501" s="56">
        <v>3.75</v>
      </c>
      <c r="F501" s="25">
        <v>6</v>
      </c>
      <c r="G501" s="8">
        <v>25</v>
      </c>
    </row>
    <row r="502" spans="1:7" ht="12.75" customHeight="1">
      <c r="A502" s="7">
        <v>85912</v>
      </c>
      <c r="B502" s="1" t="s">
        <v>224</v>
      </c>
      <c r="C502" s="10"/>
      <c r="D502" s="10"/>
      <c r="E502" s="56">
        <v>0.19</v>
      </c>
      <c r="F502" s="25">
        <v>5</v>
      </c>
      <c r="G502" s="8">
        <v>1</v>
      </c>
    </row>
    <row r="503" spans="3:7" ht="15" customHeight="1">
      <c r="C503" s="10"/>
      <c r="D503" s="10"/>
      <c r="E503" s="56"/>
      <c r="G503" s="8"/>
    </row>
    <row r="504" spans="2:7" ht="15" customHeight="1">
      <c r="B504" s="2" t="s">
        <v>491</v>
      </c>
      <c r="C504" s="2"/>
      <c r="D504" s="2"/>
      <c r="E504" s="57"/>
      <c r="G504" s="8"/>
    </row>
    <row r="505" spans="1:7" ht="12.75" customHeight="1">
      <c r="A505" s="7">
        <v>885330</v>
      </c>
      <c r="B505" s="1" t="s">
        <v>172</v>
      </c>
      <c r="G505" s="8"/>
    </row>
    <row r="506" spans="1:7" ht="12.75" customHeight="1">
      <c r="A506" s="7">
        <v>885332</v>
      </c>
      <c r="B506" s="1" t="s">
        <v>334</v>
      </c>
      <c r="F506" s="23"/>
      <c r="G506" s="8">
        <v>25</v>
      </c>
    </row>
    <row r="507" spans="1:7" ht="12.75" customHeight="1">
      <c r="A507" s="11">
        <v>885334</v>
      </c>
      <c r="B507" s="3" t="s">
        <v>378</v>
      </c>
      <c r="C507" s="3"/>
      <c r="D507" s="3"/>
      <c r="E507" s="55"/>
      <c r="G507" s="8">
        <v>25</v>
      </c>
    </row>
    <row r="508" spans="1:7" ht="12.75" customHeight="1">
      <c r="A508" s="12">
        <v>885336</v>
      </c>
      <c r="B508" s="1" t="s">
        <v>379</v>
      </c>
      <c r="G508" s="8">
        <v>25</v>
      </c>
    </row>
    <row r="509" spans="1:7" ht="12.75" customHeight="1">
      <c r="A509" s="12">
        <v>885338</v>
      </c>
      <c r="B509" s="1" t="s">
        <v>380</v>
      </c>
      <c r="F509" s="23"/>
      <c r="G509" s="8">
        <v>25</v>
      </c>
    </row>
    <row r="510" spans="1:7" ht="12.75" customHeight="1">
      <c r="A510" s="11">
        <v>885340</v>
      </c>
      <c r="B510" s="3" t="s">
        <v>381</v>
      </c>
      <c r="C510" s="3"/>
      <c r="D510" s="3"/>
      <c r="E510" s="55"/>
      <c r="F510" s="23"/>
      <c r="G510" s="8">
        <v>25</v>
      </c>
    </row>
    <row r="511" spans="1:7" ht="12.75" customHeight="1">
      <c r="A511" s="1"/>
      <c r="F511" s="1"/>
      <c r="G511" s="8"/>
    </row>
    <row r="512" spans="2:7" ht="12.75" customHeight="1">
      <c r="B512" s="9" t="s">
        <v>646</v>
      </c>
      <c r="C512" s="9"/>
      <c r="D512" s="9"/>
      <c r="E512" s="54"/>
      <c r="G512" s="8"/>
    </row>
    <row r="513" spans="1:7" ht="12.75" customHeight="1">
      <c r="A513" s="6">
        <v>70200</v>
      </c>
      <c r="B513" s="3" t="s">
        <v>173</v>
      </c>
      <c r="C513" s="3"/>
      <c r="D513" s="3"/>
      <c r="E513" s="55"/>
      <c r="F513" s="23"/>
      <c r="G513" s="8"/>
    </row>
    <row r="514" spans="1:7" ht="12.75" customHeight="1">
      <c r="A514" s="6">
        <v>70000</v>
      </c>
      <c r="B514" s="3" t="s">
        <v>174</v>
      </c>
      <c r="C514" s="3"/>
      <c r="D514" s="3"/>
      <c r="E514" s="55"/>
      <c r="F514" s="23"/>
      <c r="G514" s="8"/>
    </row>
    <row r="515" spans="1:7" ht="15" customHeight="1">
      <c r="A515" s="1"/>
      <c r="F515" s="1"/>
      <c r="G515" s="8"/>
    </row>
    <row r="516" spans="1:7" ht="12.75" customHeight="1">
      <c r="A516" s="1"/>
      <c r="B516" s="9" t="s">
        <v>493</v>
      </c>
      <c r="C516" s="9"/>
      <c r="D516" s="9"/>
      <c r="E516" s="54"/>
      <c r="F516" s="1"/>
      <c r="G516" s="8"/>
    </row>
    <row r="517" spans="1:7" ht="12.75" customHeight="1">
      <c r="A517" s="7">
        <v>75041</v>
      </c>
      <c r="B517" s="1" t="s">
        <v>494</v>
      </c>
      <c r="C517" s="1">
        <v>2.1</v>
      </c>
      <c r="D517" s="1">
        <v>2.1</v>
      </c>
      <c r="F517" s="25">
        <v>5</v>
      </c>
      <c r="G517" s="8">
        <v>11</v>
      </c>
    </row>
    <row r="518" spans="1:7" ht="12.75">
      <c r="A518" s="7">
        <v>75061</v>
      </c>
      <c r="B518" s="1" t="s">
        <v>495</v>
      </c>
      <c r="C518" s="1">
        <v>1.97</v>
      </c>
      <c r="D518" s="1">
        <v>1.97</v>
      </c>
      <c r="F518" s="25">
        <v>5</v>
      </c>
      <c r="G518" s="8">
        <v>10</v>
      </c>
    </row>
    <row r="519" spans="1:7" ht="12.75">
      <c r="A519" s="6">
        <v>75081</v>
      </c>
      <c r="B519" s="3" t="s">
        <v>496</v>
      </c>
      <c r="C519" s="3">
        <v>1.99</v>
      </c>
      <c r="D519" s="3">
        <v>1.99</v>
      </c>
      <c r="E519" s="55">
        <v>0.39</v>
      </c>
      <c r="F519" s="23">
        <v>5</v>
      </c>
      <c r="G519" s="8">
        <v>10</v>
      </c>
    </row>
    <row r="520" spans="1:7" ht="12.75">
      <c r="A520" s="7">
        <v>75141</v>
      </c>
      <c r="B520" s="1" t="s">
        <v>497</v>
      </c>
      <c r="C520" s="10">
        <v>2.34</v>
      </c>
      <c r="D520" s="10">
        <v>2.34</v>
      </c>
      <c r="E520" s="56">
        <v>0.95</v>
      </c>
      <c r="F520" s="25">
        <v>5</v>
      </c>
      <c r="G520" s="8">
        <v>12</v>
      </c>
    </row>
    <row r="521" spans="1:7" ht="12.75">
      <c r="A521" s="7">
        <v>75241</v>
      </c>
      <c r="B521" s="1" t="s">
        <v>498</v>
      </c>
      <c r="C521" s="10">
        <v>2.02</v>
      </c>
      <c r="D521" s="10">
        <v>2.02</v>
      </c>
      <c r="E521" s="56"/>
      <c r="F521" s="25">
        <v>5</v>
      </c>
      <c r="G521" s="8">
        <v>10</v>
      </c>
    </row>
    <row r="522" spans="1:7" ht="12.75">
      <c r="A522" s="7">
        <v>75060</v>
      </c>
      <c r="B522" s="1" t="s">
        <v>499</v>
      </c>
      <c r="C522" s="10">
        <v>2.18</v>
      </c>
      <c r="D522" s="10">
        <v>2.18</v>
      </c>
      <c r="E522" s="56">
        <v>0.77</v>
      </c>
      <c r="F522" s="25">
        <v>5</v>
      </c>
      <c r="G522" s="8">
        <v>11</v>
      </c>
    </row>
    <row r="523" spans="1:7" ht="12.75">
      <c r="A523" s="1"/>
      <c r="F523" s="1"/>
      <c r="G523" s="8"/>
    </row>
    <row r="524" spans="1:7" ht="12.75">
      <c r="A524" s="1"/>
      <c r="B524" s="9" t="s">
        <v>500</v>
      </c>
      <c r="C524" s="9"/>
      <c r="D524" s="9"/>
      <c r="E524" s="54"/>
      <c r="F524" s="1"/>
      <c r="G524" s="8"/>
    </row>
    <row r="525" spans="1:7" ht="12.75">
      <c r="A525" s="7">
        <v>80201</v>
      </c>
      <c r="B525" s="1" t="s">
        <v>501</v>
      </c>
      <c r="C525" s="1">
        <v>1.83</v>
      </c>
      <c r="D525" s="1">
        <v>1.83</v>
      </c>
      <c r="F525" s="25">
        <v>6</v>
      </c>
      <c r="G525" s="8">
        <v>15</v>
      </c>
    </row>
    <row r="526" spans="1:7" ht="12.75">
      <c r="A526" s="7">
        <v>80401</v>
      </c>
      <c r="B526" s="1" t="s">
        <v>502</v>
      </c>
      <c r="C526" s="1">
        <v>3.72</v>
      </c>
      <c r="D526" s="1">
        <v>3.72</v>
      </c>
      <c r="F526" s="25">
        <v>5</v>
      </c>
      <c r="G526" s="8">
        <v>23</v>
      </c>
    </row>
    <row r="527" spans="1:7" ht="12.75">
      <c r="A527" s="1"/>
      <c r="F527" s="1"/>
      <c r="G527" s="8"/>
    </row>
    <row r="528" spans="1:7" ht="12.75">
      <c r="A528" s="1"/>
      <c r="B528" s="9" t="s">
        <v>503</v>
      </c>
      <c r="C528" s="9"/>
      <c r="D528" s="9"/>
      <c r="E528" s="54"/>
      <c r="F528" s="1"/>
      <c r="G528" s="8"/>
    </row>
    <row r="529" spans="1:7" ht="12.75">
      <c r="A529" s="15">
        <v>85051</v>
      </c>
      <c r="B529" s="10" t="s">
        <v>745</v>
      </c>
      <c r="C529" s="10">
        <v>4.3</v>
      </c>
      <c r="D529" s="10">
        <v>4.3</v>
      </c>
      <c r="E529" s="56"/>
      <c r="F529" s="26">
        <v>4</v>
      </c>
      <c r="G529" s="8">
        <v>17</v>
      </c>
    </row>
    <row r="530" spans="1:7" ht="12.75">
      <c r="A530" s="6">
        <v>85066</v>
      </c>
      <c r="B530" s="3" t="s">
        <v>504</v>
      </c>
      <c r="C530" s="10">
        <v>4.25</v>
      </c>
      <c r="D530" s="10">
        <v>4.25</v>
      </c>
      <c r="E530" s="56"/>
      <c r="F530" s="23">
        <v>4</v>
      </c>
      <c r="G530" s="8">
        <v>17</v>
      </c>
    </row>
    <row r="531" spans="1:7" ht="12.75">
      <c r="A531" s="1"/>
      <c r="F531" s="1"/>
      <c r="G531" s="8"/>
    </row>
    <row r="532" spans="1:7" ht="12.75">
      <c r="A532" s="14"/>
      <c r="B532" s="9" t="s">
        <v>505</v>
      </c>
      <c r="C532" s="9"/>
      <c r="D532" s="9"/>
      <c r="E532" s="54"/>
      <c r="F532" s="23"/>
      <c r="G532" s="8"/>
    </row>
    <row r="533" spans="1:7" ht="12.75">
      <c r="A533" s="1"/>
      <c r="B533" s="9" t="s">
        <v>506</v>
      </c>
      <c r="C533" s="9"/>
      <c r="D533" s="9"/>
      <c r="E533" s="54"/>
      <c r="F533" s="1"/>
      <c r="G533" s="8"/>
    </row>
    <row r="534" spans="1:7" ht="12.75">
      <c r="A534" s="6">
        <v>16095</v>
      </c>
      <c r="B534" s="3" t="s">
        <v>507</v>
      </c>
      <c r="C534" s="3">
        <v>4.71</v>
      </c>
      <c r="D534" s="3">
        <v>4.71</v>
      </c>
      <c r="E534" s="55">
        <v>5.44</v>
      </c>
      <c r="F534" s="23">
        <v>4</v>
      </c>
      <c r="G534" s="8">
        <f>SUM(E534*F534)</f>
        <v>21.76</v>
      </c>
    </row>
    <row r="535" spans="1:7" ht="12.75">
      <c r="A535" s="6">
        <v>16200</v>
      </c>
      <c r="B535" s="3" t="s">
        <v>507</v>
      </c>
      <c r="C535" s="3">
        <v>3.79</v>
      </c>
      <c r="D535" s="3">
        <v>3.79</v>
      </c>
      <c r="E535" s="55">
        <v>3.79</v>
      </c>
      <c r="F535" s="23">
        <v>4</v>
      </c>
      <c r="G535" s="8">
        <f>SUM(E535*F535)</f>
        <v>15.16</v>
      </c>
    </row>
    <row r="536" spans="1:7" ht="12.75">
      <c r="A536" s="6">
        <v>101237</v>
      </c>
      <c r="B536" s="3" t="s">
        <v>508</v>
      </c>
      <c r="C536" s="3">
        <v>2.25</v>
      </c>
      <c r="D536" s="3">
        <v>2.25</v>
      </c>
      <c r="E536" s="55">
        <v>2.25</v>
      </c>
      <c r="F536" s="23">
        <v>4</v>
      </c>
      <c r="G536" s="8">
        <f>SUM(E536*F536)</f>
        <v>9</v>
      </c>
    </row>
    <row r="537" spans="1:7" ht="12.75">
      <c r="A537" s="15">
        <v>101239</v>
      </c>
      <c r="B537" s="10" t="s">
        <v>649</v>
      </c>
      <c r="C537" s="10">
        <v>1.5</v>
      </c>
      <c r="D537" s="10">
        <v>1.5</v>
      </c>
      <c r="E537" s="56"/>
      <c r="F537" s="26">
        <v>6.5</v>
      </c>
      <c r="G537" s="8">
        <v>10</v>
      </c>
    </row>
    <row r="538" spans="1:7" ht="12.75">
      <c r="A538" s="15"/>
      <c r="B538" s="10"/>
      <c r="C538" s="10"/>
      <c r="D538" s="10"/>
      <c r="E538" s="56"/>
      <c r="F538" s="26"/>
      <c r="G538" s="8"/>
    </row>
    <row r="539" spans="1:7" ht="12.75">
      <c r="A539" s="1"/>
      <c r="B539" s="9" t="s">
        <v>509</v>
      </c>
      <c r="C539" s="9"/>
      <c r="D539" s="9"/>
      <c r="E539" s="54"/>
      <c r="F539" s="1"/>
      <c r="G539" s="8"/>
    </row>
    <row r="540" spans="1:7" ht="12.75">
      <c r="A540" s="15">
        <v>16100</v>
      </c>
      <c r="B540" s="10" t="s">
        <v>746</v>
      </c>
      <c r="C540" s="10">
        <v>3.25</v>
      </c>
      <c r="D540" s="10">
        <v>3.25</v>
      </c>
      <c r="E540" s="56">
        <v>4.16</v>
      </c>
      <c r="F540" s="26">
        <v>4.9</v>
      </c>
      <c r="G540" s="8">
        <f>SUM(E540*F540)</f>
        <v>20.384000000000004</v>
      </c>
    </row>
    <row r="541" spans="1:7" ht="12.75">
      <c r="A541" s="15">
        <v>16300</v>
      </c>
      <c r="B541" s="10" t="s">
        <v>747</v>
      </c>
      <c r="C541" s="10">
        <v>9.38</v>
      </c>
      <c r="D541" s="10">
        <v>9.38</v>
      </c>
      <c r="E541" s="56">
        <v>9.38</v>
      </c>
      <c r="F541" s="26">
        <v>2.5</v>
      </c>
      <c r="G541" s="8">
        <f>SUM(E541*F541)</f>
        <v>23.450000000000003</v>
      </c>
    </row>
    <row r="542" spans="1:7" ht="12.75">
      <c r="A542" s="7">
        <v>35311</v>
      </c>
      <c r="B542" s="10" t="s">
        <v>152</v>
      </c>
      <c r="D542" s="10">
        <v>7.76</v>
      </c>
      <c r="E542" s="56"/>
      <c r="F542" s="25">
        <v>3.2</v>
      </c>
      <c r="G542" s="8">
        <v>41</v>
      </c>
    </row>
    <row r="543" spans="1:7" ht="12.75">
      <c r="A543" s="7">
        <v>85150</v>
      </c>
      <c r="B543" s="1" t="s">
        <v>151</v>
      </c>
      <c r="C543" s="1">
        <v>60.67</v>
      </c>
      <c r="D543" s="1">
        <v>62.5</v>
      </c>
      <c r="E543" s="58">
        <v>64.21</v>
      </c>
      <c r="F543" s="25">
        <v>2.8</v>
      </c>
      <c r="G543" s="8">
        <v>184</v>
      </c>
    </row>
    <row r="544" spans="1:7" ht="12.75">
      <c r="A544" s="6">
        <v>85250</v>
      </c>
      <c r="B544" s="3" t="s">
        <v>188</v>
      </c>
      <c r="C544" s="3">
        <v>8.96</v>
      </c>
      <c r="D544" s="3">
        <v>8.96</v>
      </c>
      <c r="E544" s="55">
        <v>9.23</v>
      </c>
      <c r="F544" s="23">
        <v>2.75</v>
      </c>
      <c r="G544" s="8">
        <f>SUM(E544*F544)</f>
        <v>25.3825</v>
      </c>
    </row>
    <row r="545" spans="1:7" ht="12.75">
      <c r="A545" s="7">
        <v>85300</v>
      </c>
      <c r="B545" s="1" t="s">
        <v>510</v>
      </c>
      <c r="C545" s="1">
        <v>7.39</v>
      </c>
      <c r="D545" s="1">
        <v>7.39</v>
      </c>
      <c r="E545" s="58">
        <v>13.11</v>
      </c>
      <c r="F545" s="25">
        <v>4</v>
      </c>
      <c r="G545" s="8">
        <f>SUM(E545*F545)</f>
        <v>52.44</v>
      </c>
    </row>
    <row r="546" spans="1:7" ht="12.75">
      <c r="A546" s="7">
        <v>101239</v>
      </c>
      <c r="B546" s="1" t="s">
        <v>202</v>
      </c>
      <c r="C546" s="1">
        <v>1.5</v>
      </c>
      <c r="D546" s="1">
        <v>1.5</v>
      </c>
      <c r="F546" s="25">
        <v>6.5</v>
      </c>
      <c r="G546" s="8">
        <v>10</v>
      </c>
    </row>
    <row r="547" spans="1:7" ht="12.75">
      <c r="A547" s="6">
        <v>107500</v>
      </c>
      <c r="B547" s="10" t="s">
        <v>647</v>
      </c>
      <c r="C547" s="10">
        <v>29.03</v>
      </c>
      <c r="D547" s="10">
        <v>29.03</v>
      </c>
      <c r="E547" s="56">
        <v>31.24</v>
      </c>
      <c r="F547" s="23">
        <v>2.7</v>
      </c>
      <c r="G547" s="8">
        <v>85</v>
      </c>
    </row>
    <row r="548" spans="1:7" ht="13.5" thickBot="1">
      <c r="A548" s="6">
        <v>115720</v>
      </c>
      <c r="B548" s="3" t="s">
        <v>511</v>
      </c>
      <c r="C548" s="3">
        <v>15.09</v>
      </c>
      <c r="D548" s="3">
        <v>15.09</v>
      </c>
      <c r="E548" s="55">
        <v>19.25</v>
      </c>
      <c r="F548" s="23">
        <v>3.75</v>
      </c>
      <c r="G548" s="8">
        <v>73</v>
      </c>
    </row>
    <row r="549" spans="1:7" ht="13.5" thickBot="1">
      <c r="A549" s="20" t="s">
        <v>307</v>
      </c>
      <c r="B549" s="48" t="s">
        <v>308</v>
      </c>
      <c r="C549" s="18">
        <v>2008</v>
      </c>
      <c r="D549" s="65">
        <v>2009</v>
      </c>
      <c r="E549" s="66">
        <v>2012</v>
      </c>
      <c r="F549" s="44" t="s">
        <v>191</v>
      </c>
      <c r="G549" s="44" t="s">
        <v>87</v>
      </c>
    </row>
    <row r="550" spans="1:7" ht="12.75">
      <c r="A550" s="2"/>
      <c r="B550" s="2" t="s">
        <v>717</v>
      </c>
      <c r="C550" s="2"/>
      <c r="D550" s="2"/>
      <c r="E550" s="57"/>
      <c r="F550" s="3"/>
      <c r="G550" s="8"/>
    </row>
    <row r="551" spans="1:7" ht="12.75">
      <c r="A551" s="6">
        <v>85125</v>
      </c>
      <c r="B551" s="3" t="s">
        <v>512</v>
      </c>
      <c r="C551" s="3"/>
      <c r="D551" s="3"/>
      <c r="E551" s="55"/>
      <c r="F551" s="23"/>
      <c r="G551" s="8">
        <v>595</v>
      </c>
    </row>
    <row r="552" spans="1:7" ht="12.75">
      <c r="A552" s="6"/>
      <c r="B552" s="10"/>
      <c r="C552" s="10"/>
      <c r="D552" s="10"/>
      <c r="E552" s="56"/>
      <c r="F552" s="23"/>
      <c r="G552" s="8"/>
    </row>
    <row r="553" spans="1:7" ht="12.75">
      <c r="A553" s="2"/>
      <c r="B553" s="2" t="s">
        <v>138</v>
      </c>
      <c r="C553" s="2"/>
      <c r="D553" s="2"/>
      <c r="E553" s="57"/>
      <c r="F553" s="2"/>
      <c r="G553" s="8"/>
    </row>
    <row r="554" spans="1:7" ht="12.75">
      <c r="A554" s="7">
        <v>85740</v>
      </c>
      <c r="B554" s="1" t="s">
        <v>689</v>
      </c>
      <c r="C554" s="1">
        <v>1.75</v>
      </c>
      <c r="D554" s="1">
        <v>1.75</v>
      </c>
      <c r="E554" s="58">
        <v>1.75</v>
      </c>
      <c r="F554" s="25">
        <v>9</v>
      </c>
      <c r="G554" s="8">
        <f>SUM(E554*F554)</f>
        <v>15.75</v>
      </c>
    </row>
    <row r="555" spans="1:7" ht="12.75">
      <c r="A555" s="7">
        <v>85750</v>
      </c>
      <c r="B555" s="1" t="s">
        <v>688</v>
      </c>
      <c r="C555" s="1">
        <v>2.2</v>
      </c>
      <c r="D555" s="1">
        <v>2.2</v>
      </c>
      <c r="E555" s="58">
        <v>3.11301</v>
      </c>
      <c r="F555" s="25">
        <v>7.1</v>
      </c>
      <c r="G555" s="8">
        <f>SUM(E555*F555)</f>
        <v>22.102370999999998</v>
      </c>
    </row>
    <row r="556" spans="1:7" ht="12.75">
      <c r="A556" s="6">
        <v>85760</v>
      </c>
      <c r="B556" s="3" t="s">
        <v>513</v>
      </c>
      <c r="C556" s="3">
        <v>2.2</v>
      </c>
      <c r="D556" s="3">
        <v>2.2</v>
      </c>
      <c r="E556" s="55">
        <v>3.56</v>
      </c>
      <c r="F556" s="25">
        <v>7.1</v>
      </c>
      <c r="G556" s="8">
        <f>SUM(E556*F556)</f>
        <v>25.276</v>
      </c>
    </row>
    <row r="557" spans="1:7" ht="12.75">
      <c r="A557" s="6"/>
      <c r="B557" s="3"/>
      <c r="C557" s="3"/>
      <c r="D557" s="3"/>
      <c r="E557" s="55"/>
      <c r="G557" s="8"/>
    </row>
    <row r="558" spans="1:7" ht="12.75">
      <c r="A558" s="6"/>
      <c r="B558" s="9" t="s">
        <v>175</v>
      </c>
      <c r="C558" s="3"/>
      <c r="D558" s="3"/>
      <c r="E558" s="55"/>
      <c r="G558" s="8"/>
    </row>
    <row r="559" spans="1:8" ht="12.75">
      <c r="A559" s="6">
        <v>85738</v>
      </c>
      <c r="B559" s="10" t="s">
        <v>139</v>
      </c>
      <c r="C559" s="3"/>
      <c r="D559" s="3"/>
      <c r="E559" s="55">
        <v>1.769</v>
      </c>
      <c r="F559" s="25">
        <v>9</v>
      </c>
      <c r="G559" s="8">
        <f>SUM(E559*F559)</f>
        <v>15.921</v>
      </c>
      <c r="H559" s="1">
        <v>16</v>
      </c>
    </row>
    <row r="560" spans="1:7" ht="12.75">
      <c r="A560" s="6">
        <v>85745</v>
      </c>
      <c r="B560" s="10" t="s">
        <v>689</v>
      </c>
      <c r="C560" s="3"/>
      <c r="D560" s="3"/>
      <c r="E560" s="55">
        <v>1.63</v>
      </c>
      <c r="F560" s="25">
        <v>10</v>
      </c>
      <c r="G560" s="8">
        <f>SUM(E560*F560)</f>
        <v>16.299999999999997</v>
      </c>
    </row>
    <row r="561" spans="1:7" ht="12.75">
      <c r="A561" s="15">
        <v>85765</v>
      </c>
      <c r="B561" s="10" t="s">
        <v>513</v>
      </c>
      <c r="E561" s="58">
        <v>1.769</v>
      </c>
      <c r="F561" s="25">
        <v>9</v>
      </c>
      <c r="G561" s="8">
        <f>SUM(E561*F561)</f>
        <v>15.921</v>
      </c>
    </row>
    <row r="562" spans="1:7" ht="12.75">
      <c r="A562" s="15"/>
      <c r="F562" s="1"/>
      <c r="G562" s="8"/>
    </row>
    <row r="563" spans="1:7" ht="12.75">
      <c r="A563" s="2"/>
      <c r="B563" s="2" t="s">
        <v>514</v>
      </c>
      <c r="C563" s="2"/>
      <c r="D563" s="2"/>
      <c r="E563" s="57"/>
      <c r="F563" s="2"/>
      <c r="G563" s="8"/>
    </row>
    <row r="564" spans="1:7" ht="12.75">
      <c r="A564" s="7">
        <v>35301</v>
      </c>
      <c r="B564" s="1" t="s">
        <v>690</v>
      </c>
      <c r="C564" s="1">
        <v>13.5</v>
      </c>
      <c r="D564" s="1">
        <v>13.5</v>
      </c>
      <c r="E564" s="58">
        <v>22.54</v>
      </c>
      <c r="F564" s="25">
        <v>4</v>
      </c>
      <c r="G564" s="8">
        <f>SUM(E564*F564)</f>
        <v>90.16</v>
      </c>
    </row>
    <row r="565" spans="1:7" ht="12.75">
      <c r="A565" s="6">
        <v>35302</v>
      </c>
      <c r="B565" s="3" t="s">
        <v>691</v>
      </c>
      <c r="C565" s="3">
        <v>13.34</v>
      </c>
      <c r="D565" s="3">
        <v>13.34</v>
      </c>
      <c r="E565" s="55">
        <v>16.68</v>
      </c>
      <c r="F565" s="23">
        <v>5</v>
      </c>
      <c r="G565" s="8">
        <v>84</v>
      </c>
    </row>
    <row r="566" spans="1:7" ht="12.75">
      <c r="A566" s="7">
        <v>85204</v>
      </c>
      <c r="B566" s="1" t="s">
        <v>692</v>
      </c>
      <c r="C566" s="10">
        <v>7.28</v>
      </c>
      <c r="D566" s="10">
        <v>7.28</v>
      </c>
      <c r="E566" s="56">
        <v>8.9</v>
      </c>
      <c r="F566" s="25">
        <v>3</v>
      </c>
      <c r="G566" s="8">
        <f>SUM(E566*F566)</f>
        <v>26.700000000000003</v>
      </c>
    </row>
    <row r="567" spans="1:7" ht="12.75">
      <c r="A567" s="7">
        <v>85410</v>
      </c>
      <c r="B567" s="1" t="s">
        <v>186</v>
      </c>
      <c r="C567" s="1">
        <v>8.23</v>
      </c>
      <c r="D567" s="1">
        <v>8.23</v>
      </c>
      <c r="F567" s="25">
        <v>2.5</v>
      </c>
      <c r="G567" s="8">
        <v>21</v>
      </c>
    </row>
    <row r="568" spans="1:7" ht="12.75">
      <c r="A568" s="7">
        <v>85450</v>
      </c>
      <c r="B568" s="1" t="s">
        <v>187</v>
      </c>
      <c r="C568" s="1">
        <v>2.14</v>
      </c>
      <c r="D568" s="1">
        <v>2.14</v>
      </c>
      <c r="E568" s="58">
        <v>2.14</v>
      </c>
      <c r="F568" s="25">
        <v>9.5</v>
      </c>
      <c r="G568" s="8">
        <f>SUM(E568*F568)</f>
        <v>20.330000000000002</v>
      </c>
    </row>
    <row r="569" spans="1:7" ht="12.75">
      <c r="A569" s="6">
        <v>107350</v>
      </c>
      <c r="B569" s="3" t="s">
        <v>660</v>
      </c>
      <c r="C569" s="3">
        <v>10.65</v>
      </c>
      <c r="D569" s="3">
        <v>10.65</v>
      </c>
      <c r="E569" s="55">
        <v>11.18</v>
      </c>
      <c r="F569" s="23">
        <v>3.8</v>
      </c>
      <c r="G569" s="8">
        <f>SUM(E569*F569)</f>
        <v>42.483999999999995</v>
      </c>
    </row>
    <row r="570" spans="1:7" ht="12.75">
      <c r="A570" s="6">
        <v>35311</v>
      </c>
      <c r="B570" s="10" t="s">
        <v>275</v>
      </c>
      <c r="C570" s="3"/>
      <c r="D570" s="3"/>
      <c r="E570" s="55">
        <v>16.53</v>
      </c>
      <c r="F570" s="23">
        <v>3.5</v>
      </c>
      <c r="G570" s="8">
        <v>48</v>
      </c>
    </row>
    <row r="571" spans="1:7" s="2" customFormat="1" ht="12.75">
      <c r="A571" s="6"/>
      <c r="B571" s="1"/>
      <c r="C571" s="1"/>
      <c r="D571" s="1"/>
      <c r="E571" s="58"/>
      <c r="F571" s="23"/>
      <c r="G571" s="8"/>
    </row>
    <row r="572" spans="1:7" s="2" customFormat="1" ht="12.75">
      <c r="A572" s="1"/>
      <c r="B572" s="9" t="s">
        <v>515</v>
      </c>
      <c r="C572" s="9"/>
      <c r="D572" s="9"/>
      <c r="E572" s="54"/>
      <c r="F572" s="1"/>
      <c r="G572" s="8"/>
    </row>
    <row r="573" spans="1:7" s="2" customFormat="1" ht="12.75">
      <c r="A573" s="7">
        <v>85070</v>
      </c>
      <c r="B573" s="1" t="s">
        <v>334</v>
      </c>
      <c r="C573" s="1">
        <v>129</v>
      </c>
      <c r="D573" s="1">
        <v>129</v>
      </c>
      <c r="E573" s="58"/>
      <c r="F573" s="21">
        <v>2.7</v>
      </c>
      <c r="G573" s="8">
        <v>348</v>
      </c>
    </row>
    <row r="574" spans="1:7" s="2" customFormat="1" ht="12.75">
      <c r="A574" s="6">
        <v>85071</v>
      </c>
      <c r="B574" s="10" t="s">
        <v>199</v>
      </c>
      <c r="C574" s="10">
        <v>136.89</v>
      </c>
      <c r="D574" s="10">
        <v>136.89</v>
      </c>
      <c r="E574" s="56"/>
      <c r="F574" s="37">
        <v>2.75</v>
      </c>
      <c r="G574" s="8">
        <v>376</v>
      </c>
    </row>
    <row r="575" spans="1:7" s="2" customFormat="1" ht="12.75">
      <c r="A575" s="7">
        <v>85071</v>
      </c>
      <c r="B575" s="1" t="s">
        <v>337</v>
      </c>
      <c r="C575" s="10">
        <v>136.89</v>
      </c>
      <c r="D575" s="10">
        <v>136.89</v>
      </c>
      <c r="E575" s="56"/>
      <c r="F575" s="21">
        <v>2.75</v>
      </c>
      <c r="G575" s="8">
        <v>376</v>
      </c>
    </row>
    <row r="576" spans="1:7" s="2" customFormat="1" ht="12.75">
      <c r="A576" s="7">
        <v>85073</v>
      </c>
      <c r="B576" s="1" t="s">
        <v>336</v>
      </c>
      <c r="C576" s="10">
        <v>139.5</v>
      </c>
      <c r="D576" s="10">
        <v>139.5</v>
      </c>
      <c r="E576" s="56"/>
      <c r="F576" s="21">
        <v>2.75</v>
      </c>
      <c r="G576" s="8">
        <v>384</v>
      </c>
    </row>
    <row r="577" spans="1:7" s="2" customFormat="1" ht="12.75">
      <c r="A577" s="7">
        <v>85074</v>
      </c>
      <c r="B577" s="1" t="s">
        <v>338</v>
      </c>
      <c r="C577" s="10">
        <v>139.5</v>
      </c>
      <c r="D577" s="10">
        <v>139.5</v>
      </c>
      <c r="E577" s="56"/>
      <c r="F577" s="21">
        <v>2.75</v>
      </c>
      <c r="G577" s="8">
        <v>384</v>
      </c>
    </row>
    <row r="578" spans="1:7" s="2" customFormat="1" ht="12.75">
      <c r="A578" s="6"/>
      <c r="B578" s="3"/>
      <c r="C578" s="10"/>
      <c r="D578" s="10"/>
      <c r="E578" s="56"/>
      <c r="F578" s="23"/>
      <c r="G578" s="8"/>
    </row>
    <row r="579" spans="1:7" s="2" customFormat="1" ht="12.75">
      <c r="A579" s="1"/>
      <c r="B579" s="2" t="s">
        <v>516</v>
      </c>
      <c r="E579" s="57"/>
      <c r="F579" s="1"/>
      <c r="G579" s="8"/>
    </row>
    <row r="580" spans="1:7" s="2" customFormat="1" ht="12.75">
      <c r="A580" s="7">
        <v>85076</v>
      </c>
      <c r="B580" s="1" t="s">
        <v>334</v>
      </c>
      <c r="C580" s="10">
        <v>28.01</v>
      </c>
      <c r="D580" s="10">
        <v>28.01</v>
      </c>
      <c r="E580" s="56"/>
      <c r="F580" s="25">
        <v>3.6</v>
      </c>
      <c r="G580" s="8">
        <v>101</v>
      </c>
    </row>
    <row r="581" spans="1:7" s="2" customFormat="1" ht="12.75">
      <c r="A581" s="6">
        <v>85077</v>
      </c>
      <c r="B581" s="3" t="s">
        <v>335</v>
      </c>
      <c r="C581" s="10">
        <v>32.74</v>
      </c>
      <c r="D581" s="10">
        <v>32.74</v>
      </c>
      <c r="E581" s="56"/>
      <c r="F581" s="23">
        <v>3.6</v>
      </c>
      <c r="G581" s="8">
        <v>118</v>
      </c>
    </row>
    <row r="582" spans="1:7" s="2" customFormat="1" ht="12.75">
      <c r="A582" s="6">
        <v>85079</v>
      </c>
      <c r="B582" s="3" t="s">
        <v>337</v>
      </c>
      <c r="C582" s="10">
        <v>34.03</v>
      </c>
      <c r="D582" s="10">
        <v>34.03</v>
      </c>
      <c r="E582" s="56"/>
      <c r="F582" s="23">
        <v>3.6</v>
      </c>
      <c r="G582" s="8">
        <v>123</v>
      </c>
    </row>
    <row r="583" spans="1:7" s="2" customFormat="1" ht="12.75">
      <c r="A583" s="7">
        <v>85080</v>
      </c>
      <c r="B583" s="1" t="s">
        <v>748</v>
      </c>
      <c r="C583" s="10">
        <v>34.03</v>
      </c>
      <c r="D583" s="10">
        <v>34.03</v>
      </c>
      <c r="E583" s="56"/>
      <c r="F583" s="25">
        <v>3.6</v>
      </c>
      <c r="G583" s="8">
        <v>123</v>
      </c>
    </row>
    <row r="584" spans="1:7" s="2" customFormat="1" ht="12.75">
      <c r="A584" s="7">
        <v>108250</v>
      </c>
      <c r="B584" s="1" t="s">
        <v>225</v>
      </c>
      <c r="C584" s="10"/>
      <c r="D584" s="10"/>
      <c r="E584" s="56"/>
      <c r="F584" s="25"/>
      <c r="G584" s="8">
        <v>2</v>
      </c>
    </row>
    <row r="585" spans="1:7" s="2" customFormat="1" ht="12.75">
      <c r="A585" s="7"/>
      <c r="B585" s="1"/>
      <c r="C585" s="10"/>
      <c r="D585" s="10"/>
      <c r="E585" s="56"/>
      <c r="F585" s="25"/>
      <c r="G585" s="8"/>
    </row>
    <row r="586" spans="1:7" s="2" customFormat="1" ht="12.75">
      <c r="A586" s="1"/>
      <c r="B586" s="9" t="s">
        <v>673</v>
      </c>
      <c r="C586" s="9"/>
      <c r="D586" s="9"/>
      <c r="E586" s="54"/>
      <c r="F586" s="23"/>
      <c r="G586" s="8"/>
    </row>
    <row r="587" spans="1:7" ht="12.75">
      <c r="A587" s="7">
        <v>85900</v>
      </c>
      <c r="B587" s="1" t="s">
        <v>517</v>
      </c>
      <c r="C587" s="1">
        <v>31.54</v>
      </c>
      <c r="D587" s="1">
        <v>31.54</v>
      </c>
      <c r="E587" s="58">
        <v>42.03</v>
      </c>
      <c r="F587" s="1">
        <v>2.5</v>
      </c>
      <c r="G587" s="8">
        <f>SUM(E587*F587)</f>
        <v>105.075</v>
      </c>
    </row>
    <row r="588" spans="1:7" ht="12.75">
      <c r="A588" s="7">
        <v>85902</v>
      </c>
      <c r="B588" s="3" t="s">
        <v>693</v>
      </c>
      <c r="C588" s="3">
        <v>27.19</v>
      </c>
      <c r="D588" s="3">
        <v>27.19</v>
      </c>
      <c r="E588" s="55">
        <v>27.19</v>
      </c>
      <c r="F588" s="25">
        <v>2.75</v>
      </c>
      <c r="G588" s="8">
        <f>SUM(E588*F588)</f>
        <v>74.77250000000001</v>
      </c>
    </row>
    <row r="589" spans="2:7" ht="12.75">
      <c r="B589" s="3"/>
      <c r="C589" s="3"/>
      <c r="D589" s="3"/>
      <c r="E589" s="55"/>
      <c r="G589" s="8"/>
    </row>
    <row r="590" spans="1:7" ht="12.75">
      <c r="A590" s="1"/>
      <c r="B590" s="9" t="s">
        <v>518</v>
      </c>
      <c r="C590" s="9"/>
      <c r="D590" s="9"/>
      <c r="E590" s="54"/>
      <c r="F590" s="1"/>
      <c r="G590" s="8"/>
    </row>
    <row r="591" spans="1:7" ht="12.75">
      <c r="A591" s="7">
        <v>116520</v>
      </c>
      <c r="B591" s="1" t="s">
        <v>519</v>
      </c>
      <c r="C591" s="1">
        <v>52.29</v>
      </c>
      <c r="D591" s="1">
        <v>52.29</v>
      </c>
      <c r="E591" s="58">
        <v>52.29</v>
      </c>
      <c r="F591" s="21">
        <v>3.1</v>
      </c>
      <c r="G591" s="8">
        <f>SUM(E591*F591)</f>
        <v>162.099</v>
      </c>
    </row>
    <row r="592" spans="1:7" ht="12.75">
      <c r="A592" s="7">
        <v>21125</v>
      </c>
      <c r="B592" s="1" t="s">
        <v>520</v>
      </c>
      <c r="C592" s="1">
        <v>3.1</v>
      </c>
      <c r="D592" s="1">
        <v>3.1</v>
      </c>
      <c r="E592" s="58">
        <v>9.9</v>
      </c>
      <c r="F592" s="25">
        <v>2.5</v>
      </c>
      <c r="G592" s="8">
        <f>SUM(E592*F592)</f>
        <v>24.75</v>
      </c>
    </row>
    <row r="593" spans="1:7" ht="12.75">
      <c r="A593" s="4"/>
      <c r="G593" s="8"/>
    </row>
    <row r="594" spans="1:7" ht="12.75">
      <c r="A594" s="4"/>
      <c r="B594" s="2" t="s">
        <v>2</v>
      </c>
      <c r="C594" s="2"/>
      <c r="D594" s="2"/>
      <c r="E594" s="57"/>
      <c r="F594" s="30"/>
      <c r="G594" s="8"/>
    </row>
    <row r="595" spans="1:7" ht="12.75">
      <c r="A595" s="2"/>
      <c r="B595" s="2" t="s">
        <v>3</v>
      </c>
      <c r="C595" s="2"/>
      <c r="D595" s="2"/>
      <c r="E595" s="57"/>
      <c r="F595" s="2"/>
      <c r="G595" s="8"/>
    </row>
    <row r="596" spans="1:7" ht="12.75">
      <c r="A596" s="2"/>
      <c r="B596" s="2"/>
      <c r="C596" s="2"/>
      <c r="D596" s="2"/>
      <c r="E596" s="57"/>
      <c r="F596" s="2"/>
      <c r="G596" s="8"/>
    </row>
    <row r="597" spans="1:7" ht="12.75">
      <c r="A597" s="2"/>
      <c r="B597" s="2"/>
      <c r="C597" s="2"/>
      <c r="D597" s="2"/>
      <c r="E597" s="57"/>
      <c r="F597" s="2"/>
      <c r="G597" s="8"/>
    </row>
    <row r="598" spans="1:7" ht="12.75">
      <c r="A598" s="2"/>
      <c r="B598" s="2"/>
      <c r="C598" s="2"/>
      <c r="D598" s="2"/>
      <c r="E598" s="57"/>
      <c r="F598" s="2"/>
      <c r="G598" s="8"/>
    </row>
    <row r="599" spans="1:7" ht="12.75">
      <c r="A599" s="2"/>
      <c r="B599" s="2"/>
      <c r="C599" s="2"/>
      <c r="D599" s="2"/>
      <c r="E599" s="57"/>
      <c r="F599" s="2"/>
      <c r="G599" s="8"/>
    </row>
    <row r="600" spans="1:7" ht="12.75">
      <c r="A600" s="2"/>
      <c r="B600" s="2"/>
      <c r="C600" s="2"/>
      <c r="D600" s="2"/>
      <c r="E600" s="57"/>
      <c r="F600" s="2"/>
      <c r="G600" s="8"/>
    </row>
    <row r="601" spans="1:7" ht="12.75">
      <c r="A601" s="2"/>
      <c r="B601" s="2"/>
      <c r="C601" s="2"/>
      <c r="D601" s="2"/>
      <c r="E601" s="57"/>
      <c r="F601" s="2"/>
      <c r="G601" s="8"/>
    </row>
    <row r="602" spans="1:7" ht="12.75">
      <c r="A602" s="2"/>
      <c r="B602" s="2"/>
      <c r="C602" s="2"/>
      <c r="D602" s="2"/>
      <c r="E602" s="57"/>
      <c r="F602" s="2"/>
      <c r="G602" s="8"/>
    </row>
    <row r="603" spans="1:7" ht="13.5" thickBot="1">
      <c r="A603" s="2"/>
      <c r="B603" s="2"/>
      <c r="C603" s="2"/>
      <c r="D603" s="2"/>
      <c r="E603" s="57"/>
      <c r="F603" s="2"/>
      <c r="G603" s="8"/>
    </row>
    <row r="604" spans="1:7" ht="13.5" thickBot="1">
      <c r="A604" s="20" t="s">
        <v>307</v>
      </c>
      <c r="B604" s="48" t="s">
        <v>308</v>
      </c>
      <c r="C604" s="18">
        <v>2008</v>
      </c>
      <c r="D604" s="65">
        <v>2009</v>
      </c>
      <c r="E604" s="66">
        <v>2012</v>
      </c>
      <c r="F604" s="44" t="s">
        <v>191</v>
      </c>
      <c r="G604" s="44" t="s">
        <v>87</v>
      </c>
    </row>
    <row r="605" spans="1:7" ht="12.75">
      <c r="A605" s="14"/>
      <c r="B605" s="9"/>
      <c r="C605" s="9"/>
      <c r="D605" s="9"/>
      <c r="E605" s="69"/>
      <c r="F605" s="28"/>
      <c r="G605" s="28"/>
    </row>
    <row r="606" spans="1:7" ht="12.75">
      <c r="A606" s="1"/>
      <c r="B606" s="2" t="s">
        <v>663</v>
      </c>
      <c r="C606" s="2"/>
      <c r="D606" s="2"/>
      <c r="E606" s="57"/>
      <c r="G606" s="8"/>
    </row>
    <row r="607" spans="1:7" ht="12.75">
      <c r="A607" s="7">
        <v>17146</v>
      </c>
      <c r="B607" s="1" t="s">
        <v>18</v>
      </c>
      <c r="C607" s="21">
        <v>3.24</v>
      </c>
      <c r="D607" s="21">
        <v>3.24</v>
      </c>
      <c r="E607" s="58">
        <v>3.24</v>
      </c>
      <c r="F607" s="25">
        <v>5</v>
      </c>
      <c r="G607" s="8">
        <f>SUM(E607*F607)</f>
        <v>16.200000000000003</v>
      </c>
    </row>
    <row r="608" spans="1:7" ht="12.75">
      <c r="A608" s="7">
        <v>17150</v>
      </c>
      <c r="B608" s="5" t="s">
        <v>159</v>
      </c>
      <c r="C608" s="46"/>
      <c r="D608" s="46"/>
      <c r="E608" s="58">
        <v>22.14</v>
      </c>
      <c r="F608" s="23">
        <v>2.5</v>
      </c>
      <c r="G608" s="8">
        <v>62</v>
      </c>
    </row>
    <row r="609" spans="1:7" ht="12.75">
      <c r="A609" s="15">
        <v>17155</v>
      </c>
      <c r="B609" s="10" t="s">
        <v>773</v>
      </c>
      <c r="C609" s="37">
        <v>144.18</v>
      </c>
      <c r="D609" s="37">
        <v>144.18</v>
      </c>
      <c r="E609" s="56">
        <v>158.22</v>
      </c>
      <c r="F609" s="26">
        <v>2.5</v>
      </c>
      <c r="G609" s="8">
        <f>SUM(E609*F609)</f>
        <v>395.55</v>
      </c>
    </row>
    <row r="610" spans="1:7" ht="12.75">
      <c r="A610" s="7">
        <v>17161</v>
      </c>
      <c r="B610" s="1" t="s">
        <v>669</v>
      </c>
      <c r="C610" s="21">
        <v>5.94</v>
      </c>
      <c r="D610" s="21">
        <v>5.94</v>
      </c>
      <c r="E610" s="58">
        <v>5.94</v>
      </c>
      <c r="F610" s="25">
        <v>5</v>
      </c>
      <c r="G610" s="8">
        <f>SUM(E610*F610)</f>
        <v>29.700000000000003</v>
      </c>
    </row>
    <row r="611" spans="1:7" ht="12.75">
      <c r="A611" s="7">
        <v>17162</v>
      </c>
      <c r="B611" s="1" t="s">
        <v>37</v>
      </c>
      <c r="C611" s="21">
        <v>4.32</v>
      </c>
      <c r="D611" s="21">
        <v>4.32</v>
      </c>
      <c r="E611" s="58">
        <v>4.32</v>
      </c>
      <c r="F611" s="25">
        <v>5.8</v>
      </c>
      <c r="G611" s="8">
        <f>SUM(E611*F611)</f>
        <v>25.056</v>
      </c>
    </row>
    <row r="612" spans="1:7" ht="12.75">
      <c r="A612" s="7">
        <v>17163</v>
      </c>
      <c r="B612" s="1" t="s">
        <v>668</v>
      </c>
      <c r="C612" s="21">
        <v>2.16</v>
      </c>
      <c r="D612" s="21">
        <v>2.16</v>
      </c>
      <c r="E612" s="58">
        <v>2.16</v>
      </c>
      <c r="F612" s="25">
        <v>3.3</v>
      </c>
      <c r="G612" s="8">
        <f>SUM(E612*F612)</f>
        <v>7.128</v>
      </c>
    </row>
    <row r="613" spans="1:7" ht="12.75">
      <c r="A613" s="7">
        <v>17164</v>
      </c>
      <c r="B613" s="1" t="s">
        <v>13</v>
      </c>
      <c r="C613" s="21">
        <v>22.14</v>
      </c>
      <c r="D613" s="21">
        <v>22.14</v>
      </c>
      <c r="E613" s="58">
        <v>22.14</v>
      </c>
      <c r="F613" s="25">
        <v>2.8</v>
      </c>
      <c r="G613" s="8">
        <f>SUM(E613*F613)</f>
        <v>61.992</v>
      </c>
    </row>
    <row r="614" spans="1:7" ht="12.75">
      <c r="A614" s="7">
        <v>17165</v>
      </c>
      <c r="B614" s="1" t="s">
        <v>670</v>
      </c>
      <c r="C614" s="21">
        <v>21.06</v>
      </c>
      <c r="D614" s="21">
        <v>21.06</v>
      </c>
      <c r="E614" s="58">
        <v>35.1</v>
      </c>
      <c r="F614" s="25">
        <v>2.85</v>
      </c>
      <c r="G614" s="8">
        <v>102</v>
      </c>
    </row>
    <row r="615" spans="1:7" ht="12.75">
      <c r="A615" s="7">
        <v>17166</v>
      </c>
      <c r="B615" s="1" t="s">
        <v>672</v>
      </c>
      <c r="C615" s="21">
        <v>35.1</v>
      </c>
      <c r="D615" s="21">
        <v>35.1</v>
      </c>
      <c r="E615" s="58">
        <v>22.14</v>
      </c>
      <c r="F615" s="25">
        <v>2.5</v>
      </c>
      <c r="G615" s="8">
        <v>88</v>
      </c>
    </row>
    <row r="616" spans="1:7" ht="12.75">
      <c r="A616" s="7">
        <v>17167</v>
      </c>
      <c r="B616" s="1" t="s">
        <v>671</v>
      </c>
      <c r="C616" s="21">
        <v>27</v>
      </c>
      <c r="D616" s="21">
        <v>27</v>
      </c>
      <c r="E616" s="58">
        <v>35.1</v>
      </c>
      <c r="F616" s="25">
        <v>2.78</v>
      </c>
      <c r="G616" s="8">
        <v>102</v>
      </c>
    </row>
    <row r="617" spans="1:7" ht="12.75">
      <c r="A617" s="7">
        <v>17169</v>
      </c>
      <c r="B617" s="1" t="s">
        <v>38</v>
      </c>
      <c r="C617" s="21">
        <v>144.2</v>
      </c>
      <c r="D617" s="21">
        <v>144.2</v>
      </c>
      <c r="E617" s="58">
        <v>144.18</v>
      </c>
      <c r="F617" s="25">
        <v>2.8</v>
      </c>
      <c r="G617" s="8">
        <f>SUM(E617*F617)</f>
        <v>403.704</v>
      </c>
    </row>
    <row r="618" spans="1:7" ht="12.75">
      <c r="A618" s="7">
        <v>17171</v>
      </c>
      <c r="B618" s="1" t="s">
        <v>14</v>
      </c>
      <c r="C618" s="21">
        <v>47.52</v>
      </c>
      <c r="D618" s="21">
        <v>47.52</v>
      </c>
      <c r="E618" s="58">
        <v>55.62</v>
      </c>
      <c r="F618" s="25">
        <v>2.5</v>
      </c>
      <c r="G618" s="8">
        <v>140</v>
      </c>
    </row>
    <row r="619" spans="1:7" ht="12.75">
      <c r="A619" s="7">
        <v>17175</v>
      </c>
      <c r="B619" s="1" t="s">
        <v>15</v>
      </c>
      <c r="C619" s="21">
        <v>2</v>
      </c>
      <c r="D619" s="21">
        <v>2</v>
      </c>
      <c r="E619" s="58">
        <v>2</v>
      </c>
      <c r="F619" s="25">
        <v>3</v>
      </c>
      <c r="G619" s="8">
        <f>SUM(E619*F619)</f>
        <v>6</v>
      </c>
    </row>
    <row r="620" spans="1:7" ht="12.75">
      <c r="A620" s="6">
        <v>17176</v>
      </c>
      <c r="B620" s="3" t="s">
        <v>20</v>
      </c>
      <c r="C620" s="24">
        <v>116.1</v>
      </c>
      <c r="D620" s="24">
        <v>116.1</v>
      </c>
      <c r="E620" s="55">
        <v>155.52</v>
      </c>
      <c r="F620" s="23">
        <v>2.5</v>
      </c>
      <c r="G620" s="8">
        <f>SUM(E620*F620)</f>
        <v>388.8</v>
      </c>
    </row>
    <row r="621" spans="1:7" ht="12.75">
      <c r="A621" s="7">
        <v>17177</v>
      </c>
      <c r="B621" s="10" t="s">
        <v>21</v>
      </c>
      <c r="C621" s="37">
        <v>101.5</v>
      </c>
      <c r="D621" s="37">
        <v>101.5</v>
      </c>
      <c r="E621" s="56">
        <v>136.08</v>
      </c>
      <c r="F621" s="23">
        <v>2.5</v>
      </c>
      <c r="G621" s="8">
        <f>SUM(E621*F621)</f>
        <v>340.20000000000005</v>
      </c>
    </row>
    <row r="622" spans="1:7" ht="13.5" customHeight="1">
      <c r="A622" s="7">
        <v>17178</v>
      </c>
      <c r="B622" s="10" t="s">
        <v>22</v>
      </c>
      <c r="C622" s="37">
        <v>81</v>
      </c>
      <c r="D622" s="37">
        <v>81</v>
      </c>
      <c r="E622" s="56">
        <v>108.54</v>
      </c>
      <c r="F622" s="23">
        <v>2.5</v>
      </c>
      <c r="G622" s="8">
        <v>270</v>
      </c>
    </row>
    <row r="623" spans="1:7" ht="12.75">
      <c r="A623" s="7">
        <v>17195</v>
      </c>
      <c r="B623" s="1" t="s">
        <v>19</v>
      </c>
      <c r="C623" s="21">
        <v>27.54</v>
      </c>
      <c r="D623" s="21">
        <v>27.54</v>
      </c>
      <c r="E623" s="58">
        <v>27.54</v>
      </c>
      <c r="F623" s="23">
        <v>2.5</v>
      </c>
      <c r="G623" s="8">
        <f>SUM(E623*F623)</f>
        <v>68.85</v>
      </c>
    </row>
    <row r="624" spans="1:7" ht="12.75">
      <c r="A624" s="7">
        <v>17200</v>
      </c>
      <c r="B624" s="1" t="s">
        <v>16</v>
      </c>
      <c r="C624" s="21">
        <v>8.64</v>
      </c>
      <c r="D624" s="21">
        <v>8.64</v>
      </c>
      <c r="E624" s="58">
        <v>8.64</v>
      </c>
      <c r="F624" s="23">
        <v>2.5</v>
      </c>
      <c r="G624" s="8">
        <f>SUM(E624*F624)</f>
        <v>21.6</v>
      </c>
    </row>
    <row r="625" spans="1:7" ht="12.75">
      <c r="A625" s="7">
        <v>17205</v>
      </c>
      <c r="B625" s="1" t="s">
        <v>153</v>
      </c>
      <c r="C625" s="21">
        <v>169</v>
      </c>
      <c r="D625" s="21">
        <v>169</v>
      </c>
      <c r="E625" s="58">
        <v>169.02</v>
      </c>
      <c r="F625" s="23">
        <v>2.5</v>
      </c>
      <c r="G625" s="8">
        <f>SUM(E625*F625)</f>
        <v>422.55</v>
      </c>
    </row>
    <row r="626" spans="1:7" ht="12.75">
      <c r="A626" s="7">
        <v>35160</v>
      </c>
      <c r="B626" s="1" t="s">
        <v>76</v>
      </c>
      <c r="C626" s="21">
        <v>21.2</v>
      </c>
      <c r="D626" s="21">
        <v>21.2</v>
      </c>
      <c r="E626" s="58">
        <v>21.73</v>
      </c>
      <c r="F626" s="23">
        <v>2.5</v>
      </c>
      <c r="G626" s="8">
        <v>55</v>
      </c>
    </row>
    <row r="627" spans="1:7" ht="12.75">
      <c r="A627" s="7">
        <v>35170</v>
      </c>
      <c r="B627" s="10" t="s">
        <v>235</v>
      </c>
      <c r="C627" s="37"/>
      <c r="D627" s="37"/>
      <c r="E627" s="56">
        <v>20.68</v>
      </c>
      <c r="F627" s="23">
        <v>2.5</v>
      </c>
      <c r="G627" s="8"/>
    </row>
    <row r="628" spans="1:7" s="2" customFormat="1" ht="12.75">
      <c r="A628" s="7">
        <v>35205</v>
      </c>
      <c r="B628" s="10" t="s">
        <v>77</v>
      </c>
      <c r="C628" s="37">
        <v>154.3</v>
      </c>
      <c r="D628" s="37">
        <v>154.3</v>
      </c>
      <c r="E628" s="56">
        <v>167.77</v>
      </c>
      <c r="F628" s="23">
        <v>2.5</v>
      </c>
      <c r="G628" s="8">
        <v>420</v>
      </c>
    </row>
    <row r="629" spans="1:7" s="2" customFormat="1" ht="12.75">
      <c r="A629" s="7">
        <v>35261</v>
      </c>
      <c r="B629" s="10" t="s">
        <v>78</v>
      </c>
      <c r="C629" s="37">
        <v>79.06</v>
      </c>
      <c r="D629" s="37">
        <v>79.06</v>
      </c>
      <c r="E629" s="56">
        <v>79.06</v>
      </c>
      <c r="F629" s="23">
        <v>2.5</v>
      </c>
      <c r="G629" s="8">
        <f>SUM(E629*F629)</f>
        <v>197.65</v>
      </c>
    </row>
    <row r="630" spans="1:7" s="2" customFormat="1" ht="12.75">
      <c r="A630" s="7">
        <v>35280</v>
      </c>
      <c r="B630" s="5" t="s">
        <v>23</v>
      </c>
      <c r="C630" s="45">
        <v>58.75</v>
      </c>
      <c r="D630" s="45">
        <v>58.75</v>
      </c>
      <c r="E630" s="58">
        <v>63.85</v>
      </c>
      <c r="F630" s="23">
        <v>2.5</v>
      </c>
      <c r="G630" s="8">
        <f>SUM(E630*F630)</f>
        <v>159.625</v>
      </c>
    </row>
    <row r="631" spans="1:7" s="2" customFormat="1" ht="12.75">
      <c r="A631" s="7">
        <v>104630</v>
      </c>
      <c r="B631" s="5" t="s">
        <v>237</v>
      </c>
      <c r="C631" s="46"/>
      <c r="D631" s="46"/>
      <c r="E631" s="58">
        <v>73.46</v>
      </c>
      <c r="F631" s="23"/>
      <c r="G631" s="8"/>
    </row>
    <row r="632" spans="1:7" s="2" customFormat="1" ht="12.75">
      <c r="A632" s="7">
        <v>104632</v>
      </c>
      <c r="B632" s="5" t="s">
        <v>236</v>
      </c>
      <c r="C632" s="46"/>
      <c r="D632" s="46"/>
      <c r="E632" s="58"/>
      <c r="F632" s="23"/>
      <c r="G632" s="8"/>
    </row>
    <row r="633" spans="1:7" s="2" customFormat="1" ht="12.75">
      <c r="A633" s="7">
        <v>104636</v>
      </c>
      <c r="B633" s="1" t="s">
        <v>17</v>
      </c>
      <c r="C633" s="45">
        <v>9.78</v>
      </c>
      <c r="D633" s="45">
        <v>9.78</v>
      </c>
      <c r="E633" s="58">
        <v>9.78</v>
      </c>
      <c r="F633" s="23">
        <v>2.6</v>
      </c>
      <c r="G633" s="8">
        <f>SUM(E633*F633)</f>
        <v>25.428</v>
      </c>
    </row>
    <row r="634" spans="1:7" ht="12.75">
      <c r="A634" s="7">
        <v>115625</v>
      </c>
      <c r="B634" s="5" t="s">
        <v>753</v>
      </c>
      <c r="C634" s="45">
        <v>70.8</v>
      </c>
      <c r="D634" s="45">
        <v>72.22</v>
      </c>
      <c r="E634" s="58">
        <v>72.22</v>
      </c>
      <c r="F634" s="23">
        <v>3</v>
      </c>
      <c r="G634" s="8">
        <f>SUM(E634*F634)</f>
        <v>216.66</v>
      </c>
    </row>
    <row r="635" spans="1:7" ht="12.75">
      <c r="A635" s="7">
        <v>115627</v>
      </c>
      <c r="B635" s="5" t="s">
        <v>31</v>
      </c>
      <c r="C635" s="45">
        <v>87.61</v>
      </c>
      <c r="D635" s="45">
        <v>93.83</v>
      </c>
      <c r="E635" s="58">
        <v>93.83</v>
      </c>
      <c r="F635" s="23">
        <v>2.9</v>
      </c>
      <c r="G635" s="8">
        <v>275</v>
      </c>
    </row>
    <row r="636" spans="1:7" ht="12.75">
      <c r="A636" s="7">
        <v>117340</v>
      </c>
      <c r="B636" s="5" t="s">
        <v>190</v>
      </c>
      <c r="C636" s="46"/>
      <c r="D636" s="46"/>
      <c r="E636" s="58">
        <v>22.68</v>
      </c>
      <c r="F636" s="23">
        <v>3.3</v>
      </c>
      <c r="G636" s="8">
        <v>105</v>
      </c>
    </row>
    <row r="637" spans="2:7" ht="12.75">
      <c r="B637" s="5"/>
      <c r="C637" s="46"/>
      <c r="D637" s="46"/>
      <c r="F637" s="23"/>
      <c r="G637" s="8"/>
    </row>
    <row r="638" spans="2:7" ht="12.75">
      <c r="B638" s="36" t="s">
        <v>749</v>
      </c>
      <c r="C638" s="47"/>
      <c r="D638" s="47"/>
      <c r="E638" s="57"/>
      <c r="F638" s="23"/>
      <c r="G638" s="8"/>
    </row>
    <row r="639" spans="1:7" ht="12.75">
      <c r="A639" s="7">
        <v>17171</v>
      </c>
      <c r="B639" s="1" t="s">
        <v>27</v>
      </c>
      <c r="C639" s="45">
        <v>47.52</v>
      </c>
      <c r="D639" s="45">
        <v>47.52</v>
      </c>
      <c r="E639" s="58">
        <v>55.62</v>
      </c>
      <c r="F639" s="23">
        <v>4.19</v>
      </c>
      <c r="G639" s="8">
        <v>140</v>
      </c>
    </row>
    <row r="640" spans="1:7" ht="12.75">
      <c r="A640" s="7">
        <v>17172</v>
      </c>
      <c r="B640" s="5" t="s">
        <v>25</v>
      </c>
      <c r="C640" s="45">
        <v>10</v>
      </c>
      <c r="D640" s="45">
        <v>10</v>
      </c>
      <c r="E640" s="58">
        <v>10</v>
      </c>
      <c r="F640" s="23">
        <v>4.4</v>
      </c>
      <c r="G640" s="8">
        <f>SUM(E640*F640)</f>
        <v>44</v>
      </c>
    </row>
    <row r="641" spans="1:7" ht="12.75">
      <c r="A641" s="7">
        <v>17191</v>
      </c>
      <c r="B641" s="5" t="s">
        <v>238</v>
      </c>
      <c r="C641" s="46"/>
      <c r="D641" s="46"/>
      <c r="E641" s="58">
        <v>86.94</v>
      </c>
      <c r="F641" s="23"/>
      <c r="G641" s="8"/>
    </row>
    <row r="642" spans="1:7" ht="12.75">
      <c r="A642" s="7">
        <v>17193</v>
      </c>
      <c r="B642" s="5" t="s">
        <v>24</v>
      </c>
      <c r="C642" s="45">
        <v>12.35</v>
      </c>
      <c r="D642" s="45">
        <v>12.35</v>
      </c>
      <c r="E642" s="58">
        <v>4</v>
      </c>
      <c r="F642" s="23">
        <v>2.75</v>
      </c>
      <c r="G642" s="8">
        <v>34</v>
      </c>
    </row>
    <row r="643" spans="1:7" ht="12.75">
      <c r="A643" s="7">
        <v>42300</v>
      </c>
      <c r="B643" s="5" t="s">
        <v>26</v>
      </c>
      <c r="C643" s="45">
        <v>16</v>
      </c>
      <c r="D643" s="45">
        <v>16</v>
      </c>
      <c r="E643" s="58">
        <v>16</v>
      </c>
      <c r="F643" s="23">
        <v>2.75</v>
      </c>
      <c r="G643" s="8">
        <v>45</v>
      </c>
    </row>
    <row r="644" spans="1:7" ht="12.75">
      <c r="A644" s="7">
        <v>72865</v>
      </c>
      <c r="B644" s="5" t="s">
        <v>189</v>
      </c>
      <c r="D644" s="45">
        <v>102.5</v>
      </c>
      <c r="E644" s="58">
        <v>121</v>
      </c>
      <c r="F644" s="25">
        <v>2.8</v>
      </c>
      <c r="G644" s="8">
        <f>SUM(E644*F644)</f>
        <v>338.79999999999995</v>
      </c>
    </row>
    <row r="645" ht="12.75">
      <c r="G645" s="8"/>
    </row>
    <row r="646" spans="1:7" ht="12.75">
      <c r="A646" s="1"/>
      <c r="B646" s="9" t="s">
        <v>521</v>
      </c>
      <c r="C646" s="9"/>
      <c r="D646" s="9"/>
      <c r="E646" s="54"/>
      <c r="F646" s="1"/>
      <c r="G646" s="8"/>
    </row>
    <row r="647" spans="1:7" ht="12.75">
      <c r="A647" s="7">
        <v>88055</v>
      </c>
      <c r="B647" s="1" t="s">
        <v>5</v>
      </c>
      <c r="C647" s="21">
        <v>58</v>
      </c>
      <c r="D647" s="21">
        <v>72.2</v>
      </c>
      <c r="E647" s="58">
        <v>62.76</v>
      </c>
      <c r="F647" s="21">
        <v>3</v>
      </c>
      <c r="G647" s="8">
        <v>218</v>
      </c>
    </row>
    <row r="648" spans="1:7" ht="12.75">
      <c r="A648" s="7">
        <v>88105</v>
      </c>
      <c r="B648" s="1" t="s">
        <v>6</v>
      </c>
      <c r="C648" s="1">
        <v>63.22</v>
      </c>
      <c r="D648" s="1">
        <v>71.18</v>
      </c>
      <c r="E648" s="58">
        <v>65.12</v>
      </c>
      <c r="F648" s="21">
        <v>3</v>
      </c>
      <c r="G648" s="8">
        <v>215</v>
      </c>
    </row>
    <row r="649" spans="1:7" ht="12.75">
      <c r="A649" s="7">
        <v>88155</v>
      </c>
      <c r="B649" s="1" t="s">
        <v>7</v>
      </c>
      <c r="C649" s="1">
        <v>65.59</v>
      </c>
      <c r="D649" s="1">
        <v>76.97</v>
      </c>
      <c r="E649" s="58">
        <v>70.65</v>
      </c>
      <c r="F649" s="21">
        <v>3</v>
      </c>
      <c r="G649" s="8">
        <v>232</v>
      </c>
    </row>
    <row r="650" spans="1:7" ht="12.75">
      <c r="A650" s="6">
        <v>88205</v>
      </c>
      <c r="B650" s="3" t="s">
        <v>8</v>
      </c>
      <c r="C650" s="37">
        <v>49.1</v>
      </c>
      <c r="D650" s="10">
        <v>55.35</v>
      </c>
      <c r="E650" s="56">
        <v>58.15</v>
      </c>
      <c r="F650" s="21">
        <v>3</v>
      </c>
      <c r="G650" s="8">
        <v>184</v>
      </c>
    </row>
    <row r="651" spans="1:7" ht="12.75">
      <c r="A651" s="6">
        <v>88255</v>
      </c>
      <c r="B651" s="3" t="s">
        <v>9</v>
      </c>
      <c r="C651" s="37">
        <v>76.2</v>
      </c>
      <c r="D651" s="10">
        <v>78.49</v>
      </c>
      <c r="E651" s="56">
        <v>74.73</v>
      </c>
      <c r="F651" s="21">
        <v>3</v>
      </c>
      <c r="G651" s="8">
        <v>244</v>
      </c>
    </row>
    <row r="652" spans="1:7" ht="12.75">
      <c r="A652" s="7">
        <v>88305</v>
      </c>
      <c r="B652" s="1" t="s">
        <v>10</v>
      </c>
      <c r="C652" s="10">
        <v>73.26</v>
      </c>
      <c r="D652" s="10">
        <v>83.27</v>
      </c>
      <c r="E652" s="56">
        <v>75.45</v>
      </c>
      <c r="F652" s="21">
        <v>3</v>
      </c>
      <c r="G652" s="8">
        <v>257</v>
      </c>
    </row>
    <row r="653" spans="1:7" ht="12.75">
      <c r="A653" s="7">
        <v>87850</v>
      </c>
      <c r="B653" s="1" t="s">
        <v>522</v>
      </c>
      <c r="C653" s="10">
        <v>121.12</v>
      </c>
      <c r="D653" s="10">
        <v>135.94</v>
      </c>
      <c r="E653" s="56">
        <v>139.34</v>
      </c>
      <c r="F653" s="21">
        <v>3</v>
      </c>
      <c r="G653" s="8">
        <v>438</v>
      </c>
    </row>
    <row r="654" spans="1:7" ht="12.75">
      <c r="A654" s="7">
        <v>87950</v>
      </c>
      <c r="B654" s="10" t="s">
        <v>11</v>
      </c>
      <c r="C654" s="10">
        <v>133.32</v>
      </c>
      <c r="D654" s="10">
        <v>137.31</v>
      </c>
      <c r="E654" s="56">
        <v>140.75</v>
      </c>
      <c r="F654" s="21">
        <v>3</v>
      </c>
      <c r="G654" s="8">
        <v>462</v>
      </c>
    </row>
    <row r="655" spans="2:7" ht="12.75">
      <c r="B655" s="10"/>
      <c r="C655" s="10"/>
      <c r="D655" s="10"/>
      <c r="E655" s="56"/>
      <c r="F655" s="21"/>
      <c r="G655" s="8"/>
    </row>
    <row r="656" spans="1:7" ht="12.75">
      <c r="A656" s="1"/>
      <c r="B656" s="2" t="s">
        <v>523</v>
      </c>
      <c r="C656" s="2"/>
      <c r="D656" s="2"/>
      <c r="E656" s="57"/>
      <c r="F656" s="1"/>
      <c r="G656" s="8"/>
    </row>
    <row r="657" spans="1:7" ht="12.75">
      <c r="A657" s="15">
        <v>88375</v>
      </c>
      <c r="B657" s="10" t="s">
        <v>524</v>
      </c>
      <c r="C657" s="10">
        <v>207.58</v>
      </c>
      <c r="D657" s="10">
        <v>207.58</v>
      </c>
      <c r="E657" s="56">
        <v>240.34</v>
      </c>
      <c r="F657" s="26">
        <v>2.5</v>
      </c>
      <c r="G657" s="8">
        <v>625</v>
      </c>
    </row>
    <row r="658" spans="1:7" ht="13.5" thickBot="1">
      <c r="A658" s="6">
        <v>89700</v>
      </c>
      <c r="B658" s="10" t="s">
        <v>655</v>
      </c>
      <c r="C658" s="10">
        <v>28.42</v>
      </c>
      <c r="D658" s="10">
        <v>28.42</v>
      </c>
      <c r="E658" s="56"/>
      <c r="F658" s="23">
        <v>2.6</v>
      </c>
      <c r="G658" s="8">
        <v>74</v>
      </c>
    </row>
    <row r="659" spans="1:7" ht="13.5" thickBot="1">
      <c r="A659" s="20" t="s">
        <v>307</v>
      </c>
      <c r="B659" s="48" t="s">
        <v>308</v>
      </c>
      <c r="C659" s="18">
        <v>2008</v>
      </c>
      <c r="D659" s="65">
        <v>2009</v>
      </c>
      <c r="E659" s="66">
        <v>2012</v>
      </c>
      <c r="F659" s="44" t="s">
        <v>191</v>
      </c>
      <c r="G659" s="44" t="s">
        <v>87</v>
      </c>
    </row>
    <row r="660" spans="1:6" ht="12.75">
      <c r="A660" s="1"/>
      <c r="E660" s="1"/>
      <c r="F660" s="1"/>
    </row>
    <row r="661" spans="1:7" ht="12.75">
      <c r="A661" s="1"/>
      <c r="B661" s="9" t="s">
        <v>525</v>
      </c>
      <c r="C661" s="9"/>
      <c r="D661" s="9"/>
      <c r="E661" s="54"/>
      <c r="F661" s="1"/>
      <c r="G661" s="8"/>
    </row>
    <row r="662" spans="1:7" ht="12.75">
      <c r="A662" s="6">
        <v>95000</v>
      </c>
      <c r="B662" s="3" t="s">
        <v>697</v>
      </c>
      <c r="C662" s="3">
        <v>18.36</v>
      </c>
      <c r="D662" s="3">
        <v>18.36</v>
      </c>
      <c r="E662" s="55">
        <v>18.36</v>
      </c>
      <c r="F662" s="23">
        <v>2.8</v>
      </c>
      <c r="G662" s="8">
        <f aca="true" t="shared" si="1" ref="G662:G669">SUM(E662*F662)</f>
        <v>51.407999999999994</v>
      </c>
    </row>
    <row r="663" spans="1:7" ht="12.75">
      <c r="A663" s="7">
        <v>95100</v>
      </c>
      <c r="B663" s="1" t="s">
        <v>696</v>
      </c>
      <c r="C663" s="10">
        <v>8.96</v>
      </c>
      <c r="D663" s="10">
        <v>8.96</v>
      </c>
      <c r="E663" s="56">
        <v>10.8</v>
      </c>
      <c r="F663" s="25">
        <v>2.5</v>
      </c>
      <c r="G663" s="8">
        <f t="shared" si="1"/>
        <v>27</v>
      </c>
    </row>
    <row r="664" spans="1:7" ht="12.75">
      <c r="A664" s="6">
        <v>95200</v>
      </c>
      <c r="B664" s="3" t="s">
        <v>698</v>
      </c>
      <c r="C664" s="10">
        <v>10.46</v>
      </c>
      <c r="D664" s="10">
        <v>10.46</v>
      </c>
      <c r="E664" s="56">
        <v>10.46</v>
      </c>
      <c r="F664" s="23">
        <v>2.5</v>
      </c>
      <c r="G664" s="8">
        <f t="shared" si="1"/>
        <v>26.150000000000002</v>
      </c>
    </row>
    <row r="665" spans="1:7" ht="12.75">
      <c r="A665" s="7">
        <v>95400</v>
      </c>
      <c r="B665" s="1" t="s">
        <v>700</v>
      </c>
      <c r="C665" s="10">
        <v>44.82</v>
      </c>
      <c r="D665" s="10">
        <v>44.82</v>
      </c>
      <c r="E665" s="56">
        <v>44.82</v>
      </c>
      <c r="F665" s="25">
        <v>3.1</v>
      </c>
      <c r="G665" s="8">
        <f t="shared" si="1"/>
        <v>138.942</v>
      </c>
    </row>
    <row r="666" spans="1:7" ht="12.75">
      <c r="A666" s="6">
        <v>95600</v>
      </c>
      <c r="B666" s="3" t="s">
        <v>699</v>
      </c>
      <c r="C666" s="37">
        <v>62.1</v>
      </c>
      <c r="D666" s="37">
        <v>62.1</v>
      </c>
      <c r="E666" s="56">
        <v>47.32</v>
      </c>
      <c r="F666" s="23">
        <v>3.27</v>
      </c>
      <c r="G666" s="8">
        <f t="shared" si="1"/>
        <v>154.7364</v>
      </c>
    </row>
    <row r="667" spans="1:7" ht="12.75">
      <c r="A667" s="6">
        <v>95610</v>
      </c>
      <c r="B667" s="10" t="s">
        <v>79</v>
      </c>
      <c r="C667" s="10">
        <v>92.34</v>
      </c>
      <c r="D667" s="10">
        <v>92.34</v>
      </c>
      <c r="E667" s="56">
        <v>92.34</v>
      </c>
      <c r="F667" s="23">
        <v>2.5</v>
      </c>
      <c r="G667" s="8">
        <f t="shared" si="1"/>
        <v>230.85000000000002</v>
      </c>
    </row>
    <row r="668" spans="1:7" ht="12.75">
      <c r="A668" s="6">
        <v>95450</v>
      </c>
      <c r="B668" s="10" t="s">
        <v>761</v>
      </c>
      <c r="C668" s="10">
        <v>46.44</v>
      </c>
      <c r="D668" s="10">
        <v>46.44</v>
      </c>
      <c r="E668" s="56">
        <v>46.44</v>
      </c>
      <c r="F668" s="23">
        <v>2.5</v>
      </c>
      <c r="G668" s="8">
        <f t="shared" si="1"/>
        <v>116.1</v>
      </c>
    </row>
    <row r="669" spans="1:7" ht="12.75">
      <c r="A669" s="6">
        <v>95800</v>
      </c>
      <c r="B669" s="3" t="s">
        <v>701</v>
      </c>
      <c r="C669" s="10">
        <v>92.34</v>
      </c>
      <c r="D669" s="10">
        <v>92.34</v>
      </c>
      <c r="E669" s="56">
        <v>92.34</v>
      </c>
      <c r="F669" s="23">
        <v>3.7</v>
      </c>
      <c r="G669" s="8">
        <f t="shared" si="1"/>
        <v>341.658</v>
      </c>
    </row>
    <row r="670" spans="1:7" ht="12.75">
      <c r="A670" s="6">
        <v>96000</v>
      </c>
      <c r="B670" s="3" t="s">
        <v>702</v>
      </c>
      <c r="C670" s="37">
        <v>210</v>
      </c>
      <c r="D670" s="37">
        <v>210</v>
      </c>
      <c r="E670" s="56">
        <v>78.74</v>
      </c>
      <c r="F670" s="23">
        <v>2.5</v>
      </c>
      <c r="G670" s="8">
        <v>525</v>
      </c>
    </row>
    <row r="671" spans="1:7" ht="12.75">
      <c r="A671" s="6">
        <v>95010</v>
      </c>
      <c r="B671" s="10" t="s">
        <v>12</v>
      </c>
      <c r="C671" s="10">
        <v>9.72</v>
      </c>
      <c r="D671" s="10">
        <v>9.72</v>
      </c>
      <c r="E671" s="56">
        <v>9.72</v>
      </c>
      <c r="F671" s="23">
        <v>2.75</v>
      </c>
      <c r="G671" s="8">
        <f>SUM(E671*F671)</f>
        <v>26.73</v>
      </c>
    </row>
    <row r="672" spans="1:7" ht="12.75">
      <c r="A672" s="6">
        <v>95620</v>
      </c>
      <c r="B672" s="10" t="s">
        <v>154</v>
      </c>
      <c r="C672" s="37">
        <v>209</v>
      </c>
      <c r="D672" s="37">
        <v>209</v>
      </c>
      <c r="E672" s="56">
        <v>208.98</v>
      </c>
      <c r="F672" s="23">
        <v>2.5</v>
      </c>
      <c r="G672" s="8">
        <v>523</v>
      </c>
    </row>
    <row r="673" spans="1:7" ht="12.75">
      <c r="A673" s="6"/>
      <c r="B673" s="3"/>
      <c r="C673" s="3"/>
      <c r="D673" s="3"/>
      <c r="E673" s="55"/>
      <c r="F673" s="23"/>
      <c r="G673" s="8"/>
    </row>
    <row r="674" spans="1:7" ht="12.75">
      <c r="A674" s="1"/>
      <c r="B674" s="9" t="s">
        <v>526</v>
      </c>
      <c r="C674" s="9"/>
      <c r="D674" s="9"/>
      <c r="E674" s="54"/>
      <c r="F674" s="1"/>
      <c r="G674" s="8"/>
    </row>
    <row r="675" spans="1:7" ht="12.75">
      <c r="A675" s="6">
        <v>100823</v>
      </c>
      <c r="B675" s="3" t="s">
        <v>727</v>
      </c>
      <c r="C675" s="10">
        <v>35.1</v>
      </c>
      <c r="D675" s="10">
        <v>35.1</v>
      </c>
      <c r="E675" s="56">
        <v>35.1</v>
      </c>
      <c r="F675" s="23">
        <v>2.5</v>
      </c>
      <c r="G675" s="8">
        <f>SUM(E675*F675)</f>
        <v>87.75</v>
      </c>
    </row>
    <row r="676" spans="1:7" ht="12.75">
      <c r="A676" s="6">
        <v>100824</v>
      </c>
      <c r="B676" s="3" t="s">
        <v>728</v>
      </c>
      <c r="C676" s="10">
        <v>16.7</v>
      </c>
      <c r="D676" s="10">
        <v>16.7</v>
      </c>
      <c r="E676" s="56">
        <v>16.71</v>
      </c>
      <c r="F676" s="23">
        <v>2.6</v>
      </c>
      <c r="G676" s="8">
        <f>SUM(E676*F676)</f>
        <v>43.446000000000005</v>
      </c>
    </row>
    <row r="677" spans="1:7" ht="12.75">
      <c r="A677" s="6">
        <v>100825</v>
      </c>
      <c r="B677" s="10" t="s">
        <v>80</v>
      </c>
      <c r="C677" s="10">
        <v>35.1</v>
      </c>
      <c r="D677" s="10">
        <v>35.1</v>
      </c>
      <c r="E677" s="56">
        <v>35.1</v>
      </c>
      <c r="F677" s="23">
        <v>2.5</v>
      </c>
      <c r="G677" s="8">
        <f>SUM(E677*F677)</f>
        <v>87.75</v>
      </c>
    </row>
    <row r="678" spans="1:7" ht="12.75">
      <c r="A678" s="6">
        <v>100826</v>
      </c>
      <c r="B678" s="10" t="s">
        <v>81</v>
      </c>
      <c r="C678" s="10">
        <v>16.71</v>
      </c>
      <c r="D678" s="10">
        <v>16.71</v>
      </c>
      <c r="E678" s="56">
        <v>16.71</v>
      </c>
      <c r="F678" s="23">
        <v>2.6</v>
      </c>
      <c r="G678" s="8">
        <f>SUM(E678*F678)</f>
        <v>43.446000000000005</v>
      </c>
    </row>
    <row r="679" spans="1:7" ht="12.75">
      <c r="A679" s="7">
        <v>100840</v>
      </c>
      <c r="B679" s="1" t="s">
        <v>729</v>
      </c>
      <c r="C679" s="10">
        <v>320</v>
      </c>
      <c r="D679" s="10">
        <v>320</v>
      </c>
      <c r="E679" s="56">
        <v>320</v>
      </c>
      <c r="F679" s="25">
        <v>2.5</v>
      </c>
      <c r="G679" s="8">
        <f>SUM(E679*F679)</f>
        <v>800</v>
      </c>
    </row>
    <row r="680" spans="1:7" ht="12.75">
      <c r="A680" s="7">
        <v>100850</v>
      </c>
      <c r="B680" s="1" t="s">
        <v>155</v>
      </c>
      <c r="C680" s="10"/>
      <c r="D680" s="10">
        <v>211</v>
      </c>
      <c r="E680" s="56">
        <v>176</v>
      </c>
      <c r="F680" s="25">
        <v>3.3</v>
      </c>
      <c r="G680" s="8">
        <v>580</v>
      </c>
    </row>
    <row r="681" spans="1:7" ht="12.75">
      <c r="A681" s="6">
        <v>100902</v>
      </c>
      <c r="B681" s="3" t="s">
        <v>730</v>
      </c>
      <c r="C681" s="10">
        <v>352</v>
      </c>
      <c r="D681" s="10">
        <v>352</v>
      </c>
      <c r="E681" s="56">
        <v>352</v>
      </c>
      <c r="F681" s="23">
        <v>2.5</v>
      </c>
      <c r="G681" s="8">
        <f>SUM(E681*F681)</f>
        <v>880</v>
      </c>
    </row>
    <row r="682" spans="1:7" ht="12.75">
      <c r="A682" s="6">
        <v>100904</v>
      </c>
      <c r="B682" s="10" t="s">
        <v>261</v>
      </c>
      <c r="C682" s="10">
        <v>336</v>
      </c>
      <c r="D682" s="10">
        <v>336</v>
      </c>
      <c r="E682" s="56">
        <v>336</v>
      </c>
      <c r="F682" s="23">
        <v>2.5</v>
      </c>
      <c r="G682" s="8">
        <f>SUM(E682*F682)</f>
        <v>840</v>
      </c>
    </row>
    <row r="683" spans="1:7" ht="12.75">
      <c r="A683" s="6">
        <v>100905</v>
      </c>
      <c r="B683" s="10" t="s">
        <v>694</v>
      </c>
      <c r="C683" s="10">
        <v>127.5</v>
      </c>
      <c r="D683" s="10">
        <v>127.5</v>
      </c>
      <c r="E683" s="56">
        <v>141.75</v>
      </c>
      <c r="F683" s="23">
        <v>3.6</v>
      </c>
      <c r="G683" s="8">
        <f>SUM(E683*F683)</f>
        <v>510.3</v>
      </c>
    </row>
    <row r="684" spans="1:7" ht="12.75">
      <c r="A684" s="6">
        <v>100906</v>
      </c>
      <c r="B684" s="3" t="s">
        <v>695</v>
      </c>
      <c r="C684" s="10">
        <v>153</v>
      </c>
      <c r="D684" s="10">
        <v>153</v>
      </c>
      <c r="E684" s="56">
        <v>153</v>
      </c>
      <c r="F684" s="31">
        <v>3.705</v>
      </c>
      <c r="G684" s="8">
        <f>SUM(E684*F684)</f>
        <v>566.865</v>
      </c>
    </row>
    <row r="685" spans="1:7" ht="12.75">
      <c r="A685" s="6"/>
      <c r="B685" s="13"/>
      <c r="C685" s="13"/>
      <c r="D685" s="13"/>
      <c r="E685" s="55"/>
      <c r="F685" s="23"/>
      <c r="G685" s="8"/>
    </row>
    <row r="686" spans="1:7" ht="12.75">
      <c r="A686" s="1"/>
      <c r="B686" s="9" t="s">
        <v>527</v>
      </c>
      <c r="C686" s="9"/>
      <c r="D686" s="9"/>
      <c r="E686" s="54"/>
      <c r="F686" s="1"/>
      <c r="G686" s="8"/>
    </row>
    <row r="687" spans="1:7" ht="12.75">
      <c r="A687" s="6">
        <v>33850</v>
      </c>
      <c r="B687" s="13" t="s">
        <v>529</v>
      </c>
      <c r="C687" s="63">
        <v>1</v>
      </c>
      <c r="D687" s="63">
        <v>1</v>
      </c>
      <c r="E687" s="55">
        <v>1</v>
      </c>
      <c r="F687" s="23">
        <v>2.8</v>
      </c>
      <c r="G687" s="8">
        <f>SUM(E687*F687)</f>
        <v>2.8</v>
      </c>
    </row>
    <row r="688" spans="1:7" ht="12.75">
      <c r="A688" s="6">
        <v>47500</v>
      </c>
      <c r="B688" s="3" t="s">
        <v>528</v>
      </c>
      <c r="C688" s="3">
        <v>15.5</v>
      </c>
      <c r="D688" s="3">
        <v>15.5</v>
      </c>
      <c r="E688" s="55">
        <v>22.16</v>
      </c>
      <c r="F688" s="24">
        <v>2.78</v>
      </c>
      <c r="G688" s="8">
        <f>SUM(E688*F688)</f>
        <v>61.6048</v>
      </c>
    </row>
    <row r="689" spans="6:7" ht="12.75">
      <c r="F689" s="21"/>
      <c r="G689" s="8"/>
    </row>
    <row r="690" spans="1:7" ht="12.75">
      <c r="A690" s="1"/>
      <c r="B690" s="2" t="s">
        <v>530</v>
      </c>
      <c r="C690" s="2"/>
      <c r="D690" s="2"/>
      <c r="E690" s="57"/>
      <c r="G690" s="8"/>
    </row>
    <row r="691" spans="1:7" ht="12.75">
      <c r="A691" s="7">
        <v>89216</v>
      </c>
      <c r="B691" s="1" t="s">
        <v>531</v>
      </c>
      <c r="C691" s="1">
        <v>8.5</v>
      </c>
      <c r="D691" s="1">
        <v>8.5</v>
      </c>
      <c r="E691" s="58">
        <v>8.5</v>
      </c>
      <c r="F691" s="25">
        <v>3.3</v>
      </c>
      <c r="G691" s="8">
        <f>SUM(E691*F691)</f>
        <v>28.049999999999997</v>
      </c>
    </row>
    <row r="692" spans="1:7" ht="12.75">
      <c r="A692" s="7">
        <v>104240</v>
      </c>
      <c r="B692" s="1" t="s">
        <v>762</v>
      </c>
      <c r="C692" s="1">
        <v>8.42</v>
      </c>
      <c r="D692" s="1">
        <v>8.42</v>
      </c>
      <c r="E692" s="58">
        <v>9.93</v>
      </c>
      <c r="F692" s="25">
        <v>2.55</v>
      </c>
      <c r="G692" s="8">
        <f>SUM(E692*F692)</f>
        <v>25.321499999999997</v>
      </c>
    </row>
    <row r="693" spans="1:7" ht="12.75">
      <c r="A693" s="7">
        <v>104245</v>
      </c>
      <c r="B693" s="1" t="s">
        <v>758</v>
      </c>
      <c r="C693" s="1">
        <v>15.23</v>
      </c>
      <c r="D693" s="1">
        <v>15.23</v>
      </c>
      <c r="E693" s="58">
        <v>15.23</v>
      </c>
      <c r="F693" s="25">
        <v>2.5</v>
      </c>
      <c r="G693" s="8">
        <f>SUM(E693*F693)</f>
        <v>38.075</v>
      </c>
    </row>
    <row r="694" spans="1:7" ht="12.75">
      <c r="A694" s="7">
        <v>104260</v>
      </c>
      <c r="B694" s="1" t="s">
        <v>239</v>
      </c>
      <c r="G694" s="8"/>
    </row>
    <row r="695" spans="1:7" ht="12.75">
      <c r="A695" s="7">
        <v>104280</v>
      </c>
      <c r="B695" s="1" t="s">
        <v>176</v>
      </c>
      <c r="C695" s="1">
        <v>40.04</v>
      </c>
      <c r="D695" s="1">
        <v>40.04</v>
      </c>
      <c r="E695" s="58">
        <v>48.72</v>
      </c>
      <c r="F695" s="25">
        <v>2.5</v>
      </c>
      <c r="G695" s="8"/>
    </row>
    <row r="696" spans="1:7" ht="12.75">
      <c r="A696" s="6">
        <v>104320</v>
      </c>
      <c r="B696" s="3" t="s">
        <v>203</v>
      </c>
      <c r="C696" s="22" t="s">
        <v>122</v>
      </c>
      <c r="D696" s="22" t="s">
        <v>122</v>
      </c>
      <c r="E696" s="55">
        <v>55.5</v>
      </c>
      <c r="F696" s="23">
        <v>2.5</v>
      </c>
      <c r="G696" s="8"/>
    </row>
    <row r="697" spans="1:7" ht="12.75">
      <c r="A697" s="7">
        <v>104340</v>
      </c>
      <c r="B697" s="1" t="s">
        <v>763</v>
      </c>
      <c r="C697" s="10">
        <v>6.85</v>
      </c>
      <c r="D697" s="10">
        <v>6.85</v>
      </c>
      <c r="E697" s="56">
        <v>9.13</v>
      </c>
      <c r="F697" s="25">
        <v>6.9</v>
      </c>
      <c r="G697" s="8">
        <f>SUM(E697*F697)</f>
        <v>62.99700000000001</v>
      </c>
    </row>
    <row r="698" spans="1:7" ht="12.75">
      <c r="A698" s="6">
        <v>104360</v>
      </c>
      <c r="B698" s="3" t="s">
        <v>764</v>
      </c>
      <c r="C698" s="10">
        <v>10.79</v>
      </c>
      <c r="D698" s="10">
        <v>10.79</v>
      </c>
      <c r="E698" s="56">
        <v>13.96</v>
      </c>
      <c r="F698" s="23">
        <v>5.6</v>
      </c>
      <c r="G698" s="8">
        <f>SUM(E698*F698)</f>
        <v>78.176</v>
      </c>
    </row>
    <row r="699" spans="1:7" ht="13.5" customHeight="1">
      <c r="A699" s="6">
        <v>104382</v>
      </c>
      <c r="B699" s="10" t="s">
        <v>177</v>
      </c>
      <c r="C699" s="3">
        <v>40.18</v>
      </c>
      <c r="D699" s="3">
        <v>40.18</v>
      </c>
      <c r="E699" s="56">
        <v>59</v>
      </c>
      <c r="F699" s="31">
        <v>2.211</v>
      </c>
      <c r="G699" s="8">
        <v>150</v>
      </c>
    </row>
    <row r="700" spans="1:6" ht="12.75">
      <c r="A700" s="1"/>
      <c r="E700" s="1"/>
      <c r="F700" s="1"/>
    </row>
    <row r="701" spans="1:7" ht="12.75">
      <c r="A701" s="14"/>
      <c r="B701" s="9" t="s">
        <v>158</v>
      </c>
      <c r="C701" s="9"/>
      <c r="D701" s="9"/>
      <c r="E701" s="54"/>
      <c r="F701" s="28"/>
      <c r="G701" s="28"/>
    </row>
    <row r="702" spans="1:7" ht="12.75">
      <c r="A702" s="6">
        <v>104386</v>
      </c>
      <c r="B702" s="3" t="s">
        <v>156</v>
      </c>
      <c r="C702" s="3"/>
      <c r="D702" s="3"/>
      <c r="E702" s="55">
        <v>0.5</v>
      </c>
      <c r="F702" s="23">
        <v>4</v>
      </c>
      <c r="G702" s="8">
        <f>SUM(E702*F702)</f>
        <v>2</v>
      </c>
    </row>
    <row r="703" spans="1:7" ht="12.75">
      <c r="A703" s="6">
        <v>104387</v>
      </c>
      <c r="B703" s="3" t="s">
        <v>157</v>
      </c>
      <c r="C703" s="3"/>
      <c r="D703" s="3"/>
      <c r="E703" s="55">
        <v>3.43</v>
      </c>
      <c r="F703" s="31">
        <v>2.6281</v>
      </c>
      <c r="G703" s="8">
        <f>SUM(E703*F703)</f>
        <v>9.014383</v>
      </c>
    </row>
    <row r="704" spans="1:7" ht="12.75">
      <c r="A704" s="14"/>
      <c r="B704" s="9"/>
      <c r="C704" s="9"/>
      <c r="D704" s="9"/>
      <c r="E704" s="54"/>
      <c r="F704" s="28"/>
      <c r="G704" s="8"/>
    </row>
    <row r="705" spans="1:7" ht="12.75">
      <c r="A705" s="1"/>
      <c r="B705" s="2" t="s">
        <v>532</v>
      </c>
      <c r="C705" s="2"/>
      <c r="D705" s="2"/>
      <c r="E705" s="57"/>
      <c r="F705" s="1"/>
      <c r="G705" s="8"/>
    </row>
    <row r="706" spans="1:7" ht="12.75">
      <c r="A706" s="7">
        <v>89210</v>
      </c>
      <c r="B706" s="1" t="s">
        <v>533</v>
      </c>
      <c r="C706" s="10">
        <v>1.95</v>
      </c>
      <c r="D706" s="10">
        <v>1.95</v>
      </c>
      <c r="E706" s="56">
        <v>1.95</v>
      </c>
      <c r="F706" s="25">
        <v>2.7</v>
      </c>
      <c r="G706" s="8">
        <f>SUM(E706*F706)</f>
        <v>5.265000000000001</v>
      </c>
    </row>
    <row r="707" spans="1:7" ht="12.75">
      <c r="A707" s="6"/>
      <c r="B707" s="3"/>
      <c r="C707" s="3"/>
      <c r="D707" s="3"/>
      <c r="E707" s="55"/>
      <c r="G707" s="8"/>
    </row>
    <row r="708" spans="1:7" ht="12.75">
      <c r="A708" s="1"/>
      <c r="B708" s="9" t="s">
        <v>534</v>
      </c>
      <c r="C708" s="9"/>
      <c r="D708" s="9"/>
      <c r="E708" s="54"/>
      <c r="F708" s="1"/>
      <c r="G708" s="8"/>
    </row>
    <row r="709" spans="1:7" ht="12.75">
      <c r="A709" s="7">
        <v>40200</v>
      </c>
      <c r="B709" s="1" t="s">
        <v>535</v>
      </c>
      <c r="C709" s="1">
        <v>0.475</v>
      </c>
      <c r="D709" s="1">
        <v>0.475</v>
      </c>
      <c r="E709" s="58">
        <v>0.48</v>
      </c>
      <c r="F709" s="25">
        <v>20</v>
      </c>
      <c r="G709" s="8">
        <v>2</v>
      </c>
    </row>
    <row r="710" spans="2:7" ht="12.75">
      <c r="B710" s="3"/>
      <c r="C710" s="3"/>
      <c r="D710" s="3"/>
      <c r="E710" s="55"/>
      <c r="G710" s="8"/>
    </row>
    <row r="711" spans="1:7" ht="12.75">
      <c r="A711" s="6"/>
      <c r="B711" s="9" t="s">
        <v>536</v>
      </c>
      <c r="C711" s="9"/>
      <c r="D711" s="9"/>
      <c r="E711" s="54"/>
      <c r="F711" s="23"/>
      <c r="G711" s="8"/>
    </row>
    <row r="712" spans="1:7" ht="12.75">
      <c r="A712" s="7">
        <v>89215</v>
      </c>
      <c r="B712" s="1" t="s">
        <v>537</v>
      </c>
      <c r="C712" s="1">
        <v>18.45</v>
      </c>
      <c r="D712" s="1">
        <v>18.45</v>
      </c>
      <c r="E712" s="58">
        <v>18.45</v>
      </c>
      <c r="F712" s="25">
        <v>3.3</v>
      </c>
      <c r="G712" s="8">
        <f>SUM(E712*F712)</f>
        <v>60.88499999999999</v>
      </c>
    </row>
    <row r="713" ht="13.5" thickBot="1">
      <c r="G713" s="8"/>
    </row>
    <row r="714" spans="1:7" ht="13.5" thickBot="1">
      <c r="A714" s="20" t="s">
        <v>307</v>
      </c>
      <c r="B714" s="48" t="s">
        <v>308</v>
      </c>
      <c r="C714" s="18">
        <v>2008</v>
      </c>
      <c r="D714" s="65">
        <v>2009</v>
      </c>
      <c r="E714" s="66">
        <v>2012</v>
      </c>
      <c r="F714" s="44" t="s">
        <v>191</v>
      </c>
      <c r="G714" s="44" t="s">
        <v>87</v>
      </c>
    </row>
    <row r="715" ht="12.75">
      <c r="G715" s="8"/>
    </row>
    <row r="716" spans="1:7" ht="12.75">
      <c r="A716" s="6"/>
      <c r="B716" s="9" t="s">
        <v>538</v>
      </c>
      <c r="C716" s="9"/>
      <c r="D716" s="9"/>
      <c r="E716" s="54"/>
      <c r="F716" s="23"/>
      <c r="G716" s="8"/>
    </row>
    <row r="717" spans="1:7" ht="12.75">
      <c r="A717" s="12">
        <v>104380</v>
      </c>
      <c r="B717" s="1" t="s">
        <v>539</v>
      </c>
      <c r="C717" s="1">
        <v>1.7</v>
      </c>
      <c r="D717" s="1">
        <v>1.7</v>
      </c>
      <c r="E717" s="58">
        <v>3.42</v>
      </c>
      <c r="F717" s="1">
        <v>2.5</v>
      </c>
      <c r="G717" s="8">
        <f>SUM(E717*F717)</f>
        <v>8.55</v>
      </c>
    </row>
    <row r="718" spans="1:7" ht="12.75">
      <c r="A718" s="7">
        <v>104400</v>
      </c>
      <c r="B718" s="3" t="s">
        <v>540</v>
      </c>
      <c r="C718" s="3">
        <v>3.85</v>
      </c>
      <c r="D718" s="3">
        <v>3.85</v>
      </c>
      <c r="E718" s="55">
        <v>3.85</v>
      </c>
      <c r="F718" s="25">
        <v>2.8</v>
      </c>
      <c r="G718" s="8">
        <f>SUM(E718*F718)</f>
        <v>10.78</v>
      </c>
    </row>
    <row r="719" spans="1:7" ht="12.75">
      <c r="A719" s="6"/>
      <c r="F719" s="23"/>
      <c r="G719" s="8"/>
    </row>
    <row r="720" spans="2:7" ht="12.75">
      <c r="B720" s="2" t="s">
        <v>541</v>
      </c>
      <c r="C720" s="2"/>
      <c r="D720" s="2"/>
      <c r="E720" s="57"/>
      <c r="F720" s="23"/>
      <c r="G720" s="8"/>
    </row>
    <row r="721" spans="1:7" ht="12.75">
      <c r="A721" s="11">
        <v>104647</v>
      </c>
      <c r="B721" s="1" t="s">
        <v>82</v>
      </c>
      <c r="C721" s="1">
        <v>7.55</v>
      </c>
      <c r="D721" s="1">
        <v>7.55</v>
      </c>
      <c r="E721" s="58">
        <v>8.378</v>
      </c>
      <c r="F721" s="23">
        <v>3</v>
      </c>
      <c r="G721" s="8">
        <f>SUM(E721*F721)</f>
        <v>25.134</v>
      </c>
    </row>
    <row r="722" spans="1:7" ht="12.75">
      <c r="A722" s="7">
        <v>104660</v>
      </c>
      <c r="B722" s="3" t="s">
        <v>542</v>
      </c>
      <c r="C722" s="3">
        <v>1.89</v>
      </c>
      <c r="D722" s="3">
        <v>1.89</v>
      </c>
      <c r="E722" s="55">
        <v>3.2</v>
      </c>
      <c r="F722" s="25">
        <v>3.6</v>
      </c>
      <c r="G722" s="8">
        <f>SUM(E722*F722)</f>
        <v>11.520000000000001</v>
      </c>
    </row>
    <row r="723" spans="1:7" ht="12.75">
      <c r="A723" s="6">
        <v>104680</v>
      </c>
      <c r="B723" s="10" t="s">
        <v>650</v>
      </c>
      <c r="C723" s="10">
        <v>4.37</v>
      </c>
      <c r="D723" s="10">
        <v>4.37</v>
      </c>
      <c r="E723" s="56">
        <v>6.83</v>
      </c>
      <c r="F723" s="23">
        <v>3.9</v>
      </c>
      <c r="G723" s="8">
        <f>SUM(E723*F723)</f>
        <v>26.637</v>
      </c>
    </row>
    <row r="724" spans="1:7" ht="12.75">
      <c r="A724" s="11"/>
      <c r="F724" s="26"/>
      <c r="G724" s="8"/>
    </row>
    <row r="725" spans="1:7" ht="12.75">
      <c r="A725" s="6"/>
      <c r="B725" s="9" t="s">
        <v>543</v>
      </c>
      <c r="C725" s="9"/>
      <c r="D725" s="9"/>
      <c r="E725" s="54"/>
      <c r="F725" s="23"/>
      <c r="G725" s="8"/>
    </row>
    <row r="726" spans="1:7" ht="12.75">
      <c r="A726" s="7">
        <v>104720</v>
      </c>
      <c r="B726" s="1" t="s">
        <v>204</v>
      </c>
      <c r="C726" s="1">
        <v>4.55</v>
      </c>
      <c r="D726" s="1">
        <v>4.55</v>
      </c>
      <c r="F726" s="25">
        <v>2.7</v>
      </c>
      <c r="G726" s="8"/>
    </row>
    <row r="727" ht="12.75">
      <c r="G727" s="8"/>
    </row>
    <row r="728" spans="2:7" ht="12.75">
      <c r="B728" s="2" t="s">
        <v>264</v>
      </c>
      <c r="G728" s="8"/>
    </row>
    <row r="729" ht="12.75">
      <c r="G729" s="8"/>
    </row>
    <row r="730" spans="1:7" ht="12.75">
      <c r="A730" s="1"/>
      <c r="B730" s="2" t="s">
        <v>544</v>
      </c>
      <c r="C730" s="2"/>
      <c r="D730" s="2"/>
      <c r="E730" s="57"/>
      <c r="F730" s="1"/>
      <c r="G730" s="8"/>
    </row>
    <row r="731" spans="1:7" ht="12.75">
      <c r="A731" s="6">
        <v>106250</v>
      </c>
      <c r="B731" s="3" t="s">
        <v>545</v>
      </c>
      <c r="C731" s="3">
        <v>6.44</v>
      </c>
      <c r="D731" s="3">
        <v>6.44</v>
      </c>
      <c r="E731" s="55"/>
      <c r="F731" s="23">
        <v>2.6</v>
      </c>
      <c r="G731" s="8">
        <v>17</v>
      </c>
    </row>
    <row r="732" spans="1:7" ht="12.75">
      <c r="A732" s="6">
        <v>106300</v>
      </c>
      <c r="B732" s="3" t="s">
        <v>546</v>
      </c>
      <c r="C732" s="3">
        <v>7.76</v>
      </c>
      <c r="D732" s="3">
        <v>7.76</v>
      </c>
      <c r="E732" s="55">
        <v>7.76</v>
      </c>
      <c r="F732" s="23">
        <v>2.6</v>
      </c>
      <c r="G732" s="8">
        <f>SUM(E732*F732)</f>
        <v>20.176</v>
      </c>
    </row>
    <row r="733" spans="1:7" ht="12.75">
      <c r="A733" s="6">
        <v>106350</v>
      </c>
      <c r="B733" s="1" t="s">
        <v>240</v>
      </c>
      <c r="C733" s="10"/>
      <c r="D733" s="10"/>
      <c r="E733" s="56"/>
      <c r="F733" s="23"/>
      <c r="G733" s="8"/>
    </row>
    <row r="734" spans="1:7" ht="12.75">
      <c r="A734" s="7">
        <v>106400</v>
      </c>
      <c r="B734" s="1" t="s">
        <v>547</v>
      </c>
      <c r="C734" s="37">
        <v>8.8</v>
      </c>
      <c r="D734" s="37">
        <v>8.8</v>
      </c>
      <c r="E734" s="56">
        <v>8.8</v>
      </c>
      <c r="F734" s="25">
        <v>5.7</v>
      </c>
      <c r="G734" s="8">
        <f>SUM(E734*F734)</f>
        <v>50.160000000000004</v>
      </c>
    </row>
    <row r="735" spans="1:7" ht="12.75">
      <c r="A735" s="7">
        <v>106450</v>
      </c>
      <c r="B735" s="3" t="s">
        <v>548</v>
      </c>
      <c r="C735" s="10">
        <v>52.12</v>
      </c>
      <c r="D735" s="10">
        <v>52.12</v>
      </c>
      <c r="E735" s="56">
        <v>52.11</v>
      </c>
      <c r="F735" s="25">
        <v>2.5</v>
      </c>
      <c r="G735" s="8">
        <f>SUM(E735*F735)</f>
        <v>130.275</v>
      </c>
    </row>
    <row r="736" spans="1:7" ht="12.75">
      <c r="A736" s="6">
        <v>106500</v>
      </c>
      <c r="B736" s="3" t="s">
        <v>549</v>
      </c>
      <c r="C736" s="10">
        <v>39.31</v>
      </c>
      <c r="D736" s="10">
        <v>39.31</v>
      </c>
      <c r="E736" s="56">
        <v>41.275</v>
      </c>
      <c r="F736" s="23">
        <v>2.85</v>
      </c>
      <c r="G736" s="8">
        <v>120</v>
      </c>
    </row>
    <row r="737" spans="1:7" ht="12.75">
      <c r="A737" s="6">
        <v>106550</v>
      </c>
      <c r="B737" s="3" t="s">
        <v>550</v>
      </c>
      <c r="C737" s="10">
        <v>93.16</v>
      </c>
      <c r="D737" s="10">
        <v>93.16</v>
      </c>
      <c r="E737" s="56"/>
      <c r="F737" s="23">
        <v>2.5</v>
      </c>
      <c r="G737" s="8">
        <v>233</v>
      </c>
    </row>
    <row r="738" spans="1:7" ht="12.75">
      <c r="A738" s="1"/>
      <c r="B738" s="9"/>
      <c r="C738" s="9"/>
      <c r="D738" s="9"/>
      <c r="E738" s="54"/>
      <c r="F738" s="1"/>
      <c r="G738" s="8"/>
    </row>
    <row r="739" spans="1:7" ht="12.75">
      <c r="A739" s="6">
        <v>107350</v>
      </c>
      <c r="B739" s="9" t="s">
        <v>703</v>
      </c>
      <c r="C739" s="10">
        <v>10.65</v>
      </c>
      <c r="D739" s="10">
        <v>10.65</v>
      </c>
      <c r="E739" s="56">
        <v>11.18</v>
      </c>
      <c r="F739" s="23">
        <v>3.8</v>
      </c>
      <c r="G739" s="8">
        <f>SUM(E739*F739)</f>
        <v>42.483999999999995</v>
      </c>
    </row>
    <row r="740" ht="12.75">
      <c r="G740" s="8"/>
    </row>
    <row r="741" spans="1:7" ht="12.75">
      <c r="A741" s="1"/>
      <c r="B741" s="2" t="s">
        <v>551</v>
      </c>
      <c r="C741" s="2"/>
      <c r="D741" s="2"/>
      <c r="E741" s="57"/>
      <c r="F741" s="1"/>
      <c r="G741" s="8"/>
    </row>
    <row r="742" spans="1:7" ht="12.75">
      <c r="A742" s="7">
        <v>107400</v>
      </c>
      <c r="B742" s="1" t="s">
        <v>552</v>
      </c>
      <c r="C742" s="21">
        <v>5</v>
      </c>
      <c r="D742" s="21">
        <v>5</v>
      </c>
      <c r="E742" s="58">
        <v>5.25</v>
      </c>
      <c r="F742" s="25">
        <v>22</v>
      </c>
      <c r="G742" s="8">
        <v>130</v>
      </c>
    </row>
    <row r="743" spans="1:7" ht="12.75">
      <c r="A743" s="7">
        <v>107401</v>
      </c>
      <c r="B743" s="1" t="s">
        <v>553</v>
      </c>
      <c r="C743" s="21">
        <v>5</v>
      </c>
      <c r="D743" s="21">
        <v>5</v>
      </c>
      <c r="E743" s="58">
        <v>5.25</v>
      </c>
      <c r="F743" s="25">
        <v>26</v>
      </c>
      <c r="G743" s="8">
        <v>150</v>
      </c>
    </row>
    <row r="744" ht="12.75">
      <c r="G744" s="8"/>
    </row>
    <row r="745" spans="1:7" ht="12.75">
      <c r="A745" s="1"/>
      <c r="B745" s="9" t="s">
        <v>554</v>
      </c>
      <c r="C745" s="9"/>
      <c r="D745" s="9"/>
      <c r="E745" s="54"/>
      <c r="F745" s="1"/>
      <c r="G745" s="8"/>
    </row>
    <row r="746" spans="1:7" ht="12.75">
      <c r="A746" s="6">
        <v>104700</v>
      </c>
      <c r="B746" s="1" t="s">
        <v>242</v>
      </c>
      <c r="C746" s="21">
        <v>57.74</v>
      </c>
      <c r="D746" s="21">
        <v>57.74</v>
      </c>
      <c r="F746" s="23">
        <v>3</v>
      </c>
      <c r="G746" s="8"/>
    </row>
    <row r="747" spans="1:7" ht="12.75">
      <c r="A747" s="7">
        <v>104701</v>
      </c>
      <c r="B747" s="1" t="s">
        <v>241</v>
      </c>
      <c r="C747" s="21">
        <v>89.56</v>
      </c>
      <c r="D747" s="21">
        <v>89.56</v>
      </c>
      <c r="E747" s="58">
        <v>91.97</v>
      </c>
      <c r="F747" s="25">
        <v>3</v>
      </c>
      <c r="G747" s="8"/>
    </row>
    <row r="748" spans="1:7" ht="12.75">
      <c r="A748" s="7">
        <v>107460</v>
      </c>
      <c r="B748" s="1" t="s">
        <v>124</v>
      </c>
      <c r="C748" s="21">
        <v>18.934</v>
      </c>
      <c r="D748" s="21">
        <v>18.934</v>
      </c>
      <c r="E748" s="58">
        <v>28.72</v>
      </c>
      <c r="F748" s="25">
        <v>3.4</v>
      </c>
      <c r="G748" s="8">
        <v>96</v>
      </c>
    </row>
    <row r="749" spans="1:7" ht="12.75">
      <c r="A749" s="1"/>
      <c r="F749" s="1"/>
      <c r="G749" s="8"/>
    </row>
    <row r="750" spans="1:7" ht="12.75">
      <c r="A750" s="1"/>
      <c r="B750" s="9" t="s">
        <v>555</v>
      </c>
      <c r="C750" s="9"/>
      <c r="D750" s="9"/>
      <c r="E750" s="54"/>
      <c r="F750" s="1"/>
      <c r="G750" s="8"/>
    </row>
    <row r="751" spans="1:7" ht="12.75">
      <c r="A751" s="7">
        <v>97400</v>
      </c>
      <c r="B751" s="1" t="s">
        <v>556</v>
      </c>
      <c r="C751" s="1">
        <v>2.52</v>
      </c>
      <c r="D751" s="1">
        <v>2.52</v>
      </c>
      <c r="E751" s="58">
        <v>2.52</v>
      </c>
      <c r="F751" s="25">
        <v>3.5</v>
      </c>
      <c r="G751" s="8">
        <f>SUM(E751*F751)</f>
        <v>8.82</v>
      </c>
    </row>
    <row r="752" spans="1:7" ht="12.75">
      <c r="A752" s="7">
        <v>107445</v>
      </c>
      <c r="B752" s="1" t="s">
        <v>645</v>
      </c>
      <c r="C752" s="1">
        <v>63.13</v>
      </c>
      <c r="D752" s="1">
        <v>63.13</v>
      </c>
      <c r="E752" s="58">
        <v>63.13</v>
      </c>
      <c r="F752" s="25">
        <v>2.7</v>
      </c>
      <c r="G752" s="8">
        <f>SUM(E752*F752)</f>
        <v>170.45100000000002</v>
      </c>
    </row>
    <row r="753" ht="12.75">
      <c r="G753" s="8"/>
    </row>
    <row r="754" spans="1:7" ht="12.75">
      <c r="A754" s="1"/>
      <c r="B754" s="2" t="s">
        <v>557</v>
      </c>
      <c r="C754" s="2"/>
      <c r="D754" s="2"/>
      <c r="E754" s="57"/>
      <c r="F754" s="1"/>
      <c r="G754" s="8"/>
    </row>
    <row r="755" spans="1:7" ht="12.75">
      <c r="A755" s="6">
        <v>107900</v>
      </c>
      <c r="B755" s="3" t="s">
        <v>558</v>
      </c>
      <c r="C755" s="3">
        <v>4.75</v>
      </c>
      <c r="D755" s="3">
        <v>4.75</v>
      </c>
      <c r="E755" s="55">
        <v>6.53</v>
      </c>
      <c r="F755" s="23">
        <v>3.8</v>
      </c>
      <c r="G755" s="8">
        <f>SUM(E755*F755)</f>
        <v>24.814</v>
      </c>
    </row>
    <row r="756" ht="12.75">
      <c r="G756" s="8"/>
    </row>
    <row r="757" spans="1:7" ht="12.75">
      <c r="A757" s="1"/>
      <c r="B757" s="9" t="s">
        <v>306</v>
      </c>
      <c r="C757" s="9"/>
      <c r="D757" s="9"/>
      <c r="E757" s="54"/>
      <c r="F757" s="1"/>
      <c r="G757" s="8"/>
    </row>
    <row r="758" spans="1:7" ht="12.75">
      <c r="A758" s="6">
        <v>108005</v>
      </c>
      <c r="B758" s="3" t="s">
        <v>283</v>
      </c>
      <c r="C758" s="3"/>
      <c r="D758" s="3"/>
      <c r="E758" s="55">
        <v>9.66</v>
      </c>
      <c r="F758" s="23">
        <v>3.2</v>
      </c>
      <c r="G758" s="8">
        <v>30</v>
      </c>
    </row>
    <row r="759" spans="1:7" ht="12.75">
      <c r="A759" s="7">
        <v>108055</v>
      </c>
      <c r="B759" s="1" t="s">
        <v>276</v>
      </c>
      <c r="E759" s="58">
        <v>9.95</v>
      </c>
      <c r="F759" s="23">
        <v>3.2</v>
      </c>
      <c r="G759" s="8">
        <v>32</v>
      </c>
    </row>
    <row r="760" spans="1:7" ht="12.75">
      <c r="A760" s="6">
        <v>108060</v>
      </c>
      <c r="B760" s="3" t="s">
        <v>277</v>
      </c>
      <c r="C760" s="10"/>
      <c r="D760" s="10"/>
      <c r="E760" s="56">
        <v>10.28</v>
      </c>
      <c r="F760" s="23">
        <v>3.2</v>
      </c>
      <c r="G760" s="8">
        <v>33</v>
      </c>
    </row>
    <row r="761" spans="1:7" ht="12.75">
      <c r="A761" s="7">
        <v>108065</v>
      </c>
      <c r="B761" s="1" t="s">
        <v>278</v>
      </c>
      <c r="C761" s="10"/>
      <c r="D761" s="10"/>
      <c r="E761" s="56">
        <v>10.75</v>
      </c>
      <c r="F761" s="23">
        <v>3.2</v>
      </c>
      <c r="G761" s="8">
        <v>34</v>
      </c>
    </row>
    <row r="762" spans="1:7" ht="12.75">
      <c r="A762" s="7">
        <v>108070</v>
      </c>
      <c r="B762" s="1" t="s">
        <v>279</v>
      </c>
      <c r="C762" s="10"/>
      <c r="D762" s="10"/>
      <c r="E762" s="56">
        <v>13.5</v>
      </c>
      <c r="F762" s="23">
        <v>3.2</v>
      </c>
      <c r="G762" s="8">
        <v>43</v>
      </c>
    </row>
    <row r="763" spans="1:7" ht="12.75">
      <c r="A763" s="7">
        <v>108075</v>
      </c>
      <c r="B763" s="1" t="s">
        <v>280</v>
      </c>
      <c r="C763" s="10"/>
      <c r="D763" s="10"/>
      <c r="E763" s="56">
        <v>13.75</v>
      </c>
      <c r="F763" s="25">
        <v>3.6</v>
      </c>
      <c r="G763" s="8">
        <v>49</v>
      </c>
    </row>
    <row r="764" spans="1:7" ht="12.75">
      <c r="A764" s="6">
        <v>108105</v>
      </c>
      <c r="B764" s="3" t="s">
        <v>282</v>
      </c>
      <c r="C764" s="10"/>
      <c r="D764" s="10"/>
      <c r="E764" s="56">
        <v>21</v>
      </c>
      <c r="F764" s="23">
        <v>4.1</v>
      </c>
      <c r="G764" s="8">
        <v>86</v>
      </c>
    </row>
    <row r="765" spans="1:7" ht="13.5" customHeight="1">
      <c r="A765" s="7">
        <v>108110</v>
      </c>
      <c r="B765" s="1" t="s">
        <v>281</v>
      </c>
      <c r="C765" s="10"/>
      <c r="D765" s="10"/>
      <c r="E765" s="56">
        <v>21.5</v>
      </c>
      <c r="F765" s="25">
        <v>4.1</v>
      </c>
      <c r="G765" s="8">
        <v>88</v>
      </c>
    </row>
    <row r="766" spans="3:7" ht="13.5" customHeight="1">
      <c r="C766" s="10"/>
      <c r="D766" s="10"/>
      <c r="E766" s="56"/>
      <c r="G766" s="8"/>
    </row>
    <row r="767" spans="3:7" ht="13.5" customHeight="1">
      <c r="C767" s="10"/>
      <c r="D767" s="10"/>
      <c r="E767" s="56"/>
      <c r="G767" s="8"/>
    </row>
    <row r="768" spans="3:7" ht="13.5" customHeight="1" thickBot="1">
      <c r="C768" s="10"/>
      <c r="D768" s="10"/>
      <c r="E768" s="56"/>
      <c r="G768" s="8"/>
    </row>
    <row r="769" spans="1:7" ht="13.5" customHeight="1" thickBot="1">
      <c r="A769" s="20" t="s">
        <v>307</v>
      </c>
      <c r="B769" s="48" t="s">
        <v>308</v>
      </c>
      <c r="C769" s="18">
        <v>2008</v>
      </c>
      <c r="D769" s="65">
        <v>2009</v>
      </c>
      <c r="E769" s="66">
        <v>2012</v>
      </c>
      <c r="F769" s="44" t="s">
        <v>191</v>
      </c>
      <c r="G769" s="44" t="s">
        <v>87</v>
      </c>
    </row>
    <row r="770" spans="1:7" ht="13.5" customHeight="1">
      <c r="A770" s="1"/>
      <c r="B770" s="2" t="s">
        <v>559</v>
      </c>
      <c r="C770" s="2"/>
      <c r="D770" s="2"/>
      <c r="E770" s="57"/>
      <c r="F770" s="1"/>
      <c r="G770" s="8"/>
    </row>
    <row r="771" spans="2:7" ht="13.5" customHeight="1">
      <c r="B771" s="2" t="s">
        <v>757</v>
      </c>
      <c r="C771" s="2"/>
      <c r="D771" s="2"/>
      <c r="E771" s="57"/>
      <c r="F771" s="29"/>
      <c r="G771" s="8"/>
    </row>
    <row r="772" spans="1:7" ht="13.5" customHeight="1">
      <c r="A772" s="12">
        <v>107952</v>
      </c>
      <c r="B772" s="3" t="s">
        <v>399</v>
      </c>
      <c r="C772" s="3"/>
      <c r="D772" s="3"/>
      <c r="E772" s="55"/>
      <c r="F772" s="29" t="s">
        <v>492</v>
      </c>
      <c r="G772" s="8">
        <v>250</v>
      </c>
    </row>
    <row r="773" spans="1:7" ht="13.5" customHeight="1">
      <c r="A773" s="6">
        <v>107960</v>
      </c>
      <c r="B773" s="10" t="s">
        <v>400</v>
      </c>
      <c r="C773" s="10"/>
      <c r="D773" s="10"/>
      <c r="E773" s="56"/>
      <c r="F773" s="32" t="s">
        <v>492</v>
      </c>
      <c r="G773" s="8">
        <v>250</v>
      </c>
    </row>
    <row r="774" spans="1:7" ht="12.75">
      <c r="A774" s="6">
        <v>107962</v>
      </c>
      <c r="B774" s="10" t="s">
        <v>401</v>
      </c>
      <c r="C774" s="10"/>
      <c r="D774" s="10"/>
      <c r="E774" s="56"/>
      <c r="F774" s="32" t="s">
        <v>492</v>
      </c>
      <c r="G774" s="8">
        <v>500</v>
      </c>
    </row>
    <row r="775" spans="1:7" ht="12.75">
      <c r="A775" s="6"/>
      <c r="B775" s="10"/>
      <c r="C775" s="10"/>
      <c r="D775" s="10"/>
      <c r="E775" s="56"/>
      <c r="F775" s="32"/>
      <c r="G775" s="8"/>
    </row>
    <row r="776" spans="2:7" ht="12.75">
      <c r="B776" s="2" t="s">
        <v>249</v>
      </c>
      <c r="C776" s="2"/>
      <c r="D776" s="2"/>
      <c r="E776" s="57"/>
      <c r="F776" s="29"/>
      <c r="G776" s="8"/>
    </row>
    <row r="777" spans="1:7" ht="12.75">
      <c r="A777" s="1"/>
      <c r="B777" s="3" t="s">
        <v>562</v>
      </c>
      <c r="C777" s="10"/>
      <c r="D777" s="10"/>
      <c r="E777" s="56"/>
      <c r="F777" s="29" t="s">
        <v>492</v>
      </c>
      <c r="G777" s="8"/>
    </row>
    <row r="778" spans="1:7" ht="12.75">
      <c r="A778" s="6"/>
      <c r="B778" s="3" t="s">
        <v>563</v>
      </c>
      <c r="C778" s="10"/>
      <c r="D778" s="10"/>
      <c r="E778" s="56"/>
      <c r="F778" s="32" t="s">
        <v>492</v>
      </c>
      <c r="G778" s="8"/>
    </row>
    <row r="779" spans="1:7" ht="12.75">
      <c r="A779" s="6">
        <v>107964</v>
      </c>
      <c r="B779" s="3" t="s">
        <v>564</v>
      </c>
      <c r="C779" s="10"/>
      <c r="D779" s="10"/>
      <c r="E779" s="56">
        <v>243.01</v>
      </c>
      <c r="F779" s="32" t="s">
        <v>492</v>
      </c>
      <c r="G779" s="8"/>
    </row>
    <row r="780" spans="1:7" ht="12.75">
      <c r="A780" s="6"/>
      <c r="B780" s="3"/>
      <c r="C780" s="10"/>
      <c r="D780" s="10"/>
      <c r="E780" s="56"/>
      <c r="F780" s="32"/>
      <c r="G780" s="8"/>
    </row>
    <row r="781" spans="1:7" ht="12.75">
      <c r="A781" s="12">
        <v>107966</v>
      </c>
      <c r="B781" s="2" t="s">
        <v>250</v>
      </c>
      <c r="C781" s="10"/>
      <c r="D781" s="10"/>
      <c r="E781" s="56"/>
      <c r="F781" s="12" t="s">
        <v>492</v>
      </c>
      <c r="G781" s="8"/>
    </row>
    <row r="782" spans="1:7" ht="12.75">
      <c r="A782" s="12"/>
      <c r="C782" s="10"/>
      <c r="D782" s="10"/>
      <c r="E782" s="56"/>
      <c r="F782" s="12"/>
      <c r="G782" s="8"/>
    </row>
    <row r="783" spans="1:7" ht="12.75">
      <c r="A783" s="1"/>
      <c r="B783" s="9" t="s">
        <v>251</v>
      </c>
      <c r="C783" s="9"/>
      <c r="D783" s="9"/>
      <c r="E783" s="54"/>
      <c r="F783" s="1"/>
      <c r="G783" s="8"/>
    </row>
    <row r="784" spans="1:7" ht="12.75">
      <c r="A784" s="12"/>
      <c r="B784" s="1" t="s">
        <v>560</v>
      </c>
      <c r="C784" s="10"/>
      <c r="D784" s="10"/>
      <c r="E784" s="56"/>
      <c r="F784" s="29" t="s">
        <v>492</v>
      </c>
      <c r="G784" s="8"/>
    </row>
    <row r="785" spans="1:7" ht="12.75">
      <c r="A785" s="11"/>
      <c r="B785" s="1" t="s">
        <v>561</v>
      </c>
      <c r="C785" s="10"/>
      <c r="D785" s="10"/>
      <c r="E785" s="56"/>
      <c r="F785" s="29" t="s">
        <v>492</v>
      </c>
      <c r="G785" s="8"/>
    </row>
    <row r="786" spans="2:7" ht="12.75">
      <c r="B786" s="3" t="s">
        <v>565</v>
      </c>
      <c r="C786" s="10"/>
      <c r="D786" s="10"/>
      <c r="E786" s="56"/>
      <c r="F786" s="32" t="s">
        <v>492</v>
      </c>
      <c r="G786" s="8"/>
    </row>
    <row r="787" spans="2:7" ht="12.75">
      <c r="B787" s="3"/>
      <c r="C787" s="3"/>
      <c r="D787" s="3"/>
      <c r="E787" s="55"/>
      <c r="F787" s="32"/>
      <c r="G787" s="8"/>
    </row>
    <row r="788" spans="1:7" ht="12.75">
      <c r="A788" s="1"/>
      <c r="B788" s="2" t="s">
        <v>566</v>
      </c>
      <c r="C788" s="2"/>
      <c r="D788" s="2"/>
      <c r="E788" s="57"/>
      <c r="F788" s="1"/>
      <c r="G788" s="8"/>
    </row>
    <row r="789" spans="1:7" ht="12.75">
      <c r="A789" s="6">
        <v>108250</v>
      </c>
      <c r="B789" s="3" t="s">
        <v>88</v>
      </c>
      <c r="C789" s="3">
        <v>0.95</v>
      </c>
      <c r="D789" s="3">
        <v>0.95</v>
      </c>
      <c r="E789" s="55">
        <v>0.3296</v>
      </c>
      <c r="F789" s="23">
        <v>3</v>
      </c>
      <c r="G789" s="8">
        <v>5</v>
      </c>
    </row>
    <row r="790" spans="1:7" ht="12.75">
      <c r="A790" s="6">
        <v>108300</v>
      </c>
      <c r="B790" s="3" t="s">
        <v>567</v>
      </c>
      <c r="C790" s="3">
        <v>1.62</v>
      </c>
      <c r="D790" s="3">
        <v>1.62</v>
      </c>
      <c r="E790" s="55">
        <v>0.63</v>
      </c>
      <c r="F790" s="23">
        <v>3</v>
      </c>
      <c r="G790" s="8">
        <v>6</v>
      </c>
    </row>
    <row r="791" spans="1:7" ht="12.75">
      <c r="A791" s="1"/>
      <c r="F791" s="1"/>
      <c r="G791" s="8"/>
    </row>
    <row r="792" spans="1:7" ht="12.75">
      <c r="A792" s="1"/>
      <c r="B792" s="9" t="s">
        <v>568</v>
      </c>
      <c r="C792" s="9"/>
      <c r="D792" s="9"/>
      <c r="E792" s="54"/>
      <c r="F792" s="1"/>
      <c r="G792" s="8"/>
    </row>
    <row r="793" spans="1:7" ht="12.75">
      <c r="A793" s="6">
        <v>115000</v>
      </c>
      <c r="B793" s="3" t="s">
        <v>558</v>
      </c>
      <c r="C793" s="3">
        <v>34.7</v>
      </c>
      <c r="D793" s="3">
        <v>34.7</v>
      </c>
      <c r="E793" s="55">
        <v>34.7</v>
      </c>
      <c r="F793" s="23">
        <v>2.75</v>
      </c>
      <c r="G793" s="8">
        <f>SUM(E793*F793)</f>
        <v>95.42500000000001</v>
      </c>
    </row>
    <row r="794" spans="1:7" ht="12.75">
      <c r="A794" s="6">
        <v>115001</v>
      </c>
      <c r="B794" s="3" t="s">
        <v>569</v>
      </c>
      <c r="C794" s="10">
        <v>45.2</v>
      </c>
      <c r="D794" s="10">
        <v>45.2</v>
      </c>
      <c r="E794" s="56">
        <v>45.2</v>
      </c>
      <c r="F794" s="23">
        <v>2.75</v>
      </c>
      <c r="G794" s="8">
        <f>SUM(E794*F794)</f>
        <v>124.30000000000001</v>
      </c>
    </row>
    <row r="795" spans="1:7" ht="12.75">
      <c r="A795" s="1"/>
      <c r="F795" s="1"/>
      <c r="G795" s="8"/>
    </row>
    <row r="796" spans="2:7" ht="12.75">
      <c r="B796" s="2" t="s">
        <v>570</v>
      </c>
      <c r="C796" s="2"/>
      <c r="D796" s="2"/>
      <c r="E796" s="57"/>
      <c r="G796" s="8"/>
    </row>
    <row r="797" spans="1:7" ht="12.75">
      <c r="A797" s="6">
        <v>115486</v>
      </c>
      <c r="B797" s="3" t="s">
        <v>571</v>
      </c>
      <c r="C797" s="3">
        <v>14.56</v>
      </c>
      <c r="D797" s="3">
        <v>14.56</v>
      </c>
      <c r="E797" s="55">
        <v>17.83</v>
      </c>
      <c r="F797" s="23">
        <v>4.3</v>
      </c>
      <c r="G797" s="8">
        <v>76</v>
      </c>
    </row>
    <row r="798" spans="1:7" ht="12.75">
      <c r="A798" s="6">
        <v>115490</v>
      </c>
      <c r="B798" s="3" t="s">
        <v>572</v>
      </c>
      <c r="C798" s="10">
        <v>32.68</v>
      </c>
      <c r="D798" s="10">
        <v>32.68</v>
      </c>
      <c r="E798" s="56">
        <v>37.06</v>
      </c>
      <c r="F798" s="23">
        <v>2.6</v>
      </c>
      <c r="G798" s="8">
        <f>SUM(E798*F798)</f>
        <v>96.35600000000001</v>
      </c>
    </row>
    <row r="799" spans="1:7" ht="12.75">
      <c r="A799" s="6"/>
      <c r="B799" s="3"/>
      <c r="C799" s="3"/>
      <c r="D799" s="3"/>
      <c r="E799" s="55"/>
      <c r="F799" s="23"/>
      <c r="G799" s="8"/>
    </row>
    <row r="800" spans="1:7" ht="12.75">
      <c r="A800" s="1"/>
      <c r="B800" s="9" t="s">
        <v>144</v>
      </c>
      <c r="C800" s="9"/>
      <c r="D800" s="9"/>
      <c r="E800" s="54"/>
      <c r="F800" s="1"/>
      <c r="G800" s="8"/>
    </row>
    <row r="801" spans="1:7" ht="12.75">
      <c r="A801" s="6">
        <v>115040</v>
      </c>
      <c r="B801" s="3" t="s">
        <v>573</v>
      </c>
      <c r="C801" s="3">
        <v>8.17</v>
      </c>
      <c r="D801" s="3">
        <v>8.17</v>
      </c>
      <c r="E801" s="55">
        <v>8.17</v>
      </c>
      <c r="F801" s="23">
        <v>4.2</v>
      </c>
      <c r="G801" s="8">
        <f>SUM(E801*F801)</f>
        <v>34.314</v>
      </c>
    </row>
    <row r="802" spans="1:7" ht="12.75">
      <c r="A802" s="6">
        <v>115080</v>
      </c>
      <c r="B802" s="3" t="s">
        <v>574</v>
      </c>
      <c r="C802" s="3">
        <v>14.74</v>
      </c>
      <c r="D802" s="3">
        <v>14.74</v>
      </c>
      <c r="E802" s="55">
        <v>18.06</v>
      </c>
      <c r="F802" s="23">
        <v>2.6</v>
      </c>
      <c r="G802" s="8">
        <v>50</v>
      </c>
    </row>
    <row r="803" spans="1:7" ht="12.75">
      <c r="A803" s="7">
        <v>115085</v>
      </c>
      <c r="B803" s="1" t="s">
        <v>575</v>
      </c>
      <c r="C803" s="1">
        <v>42.28</v>
      </c>
      <c r="D803" s="1">
        <v>42.28</v>
      </c>
      <c r="E803" s="58">
        <v>48.65</v>
      </c>
      <c r="F803" s="25">
        <v>3</v>
      </c>
      <c r="G803" s="8">
        <v>150</v>
      </c>
    </row>
    <row r="804" spans="1:7" ht="12.75">
      <c r="A804" s="7">
        <v>115100</v>
      </c>
      <c r="B804" s="1" t="s">
        <v>140</v>
      </c>
      <c r="E804" s="58">
        <v>106.41</v>
      </c>
      <c r="F804" s="25">
        <v>2.54</v>
      </c>
      <c r="G804" s="8">
        <v>266</v>
      </c>
    </row>
    <row r="805" ht="12.75">
      <c r="G805" s="8"/>
    </row>
    <row r="806" spans="2:7" ht="12.75">
      <c r="B806" s="2" t="s">
        <v>141</v>
      </c>
      <c r="C806" s="2"/>
      <c r="D806" s="2"/>
      <c r="E806" s="57"/>
      <c r="G806" s="8"/>
    </row>
    <row r="807" spans="1:7" ht="12.75">
      <c r="A807" s="7">
        <v>115370</v>
      </c>
      <c r="B807" s="1" t="s">
        <v>398</v>
      </c>
      <c r="C807" s="1">
        <v>97.86</v>
      </c>
      <c r="D807" s="1">
        <v>97.86</v>
      </c>
      <c r="E807" s="58">
        <v>110.99</v>
      </c>
      <c r="F807" s="25">
        <v>2.5</v>
      </c>
      <c r="G807" s="8">
        <v>275</v>
      </c>
    </row>
    <row r="808" spans="1:7" ht="12.75">
      <c r="A808" s="6">
        <v>115375</v>
      </c>
      <c r="B808" s="3" t="s">
        <v>399</v>
      </c>
      <c r="C808" s="3">
        <v>121.75</v>
      </c>
      <c r="D808" s="3">
        <v>121.75</v>
      </c>
      <c r="E808" s="55">
        <v>138.05</v>
      </c>
      <c r="F808" s="23">
        <v>2.5</v>
      </c>
      <c r="G808" s="8">
        <f>SUM(E808*F808)</f>
        <v>345.125</v>
      </c>
    </row>
    <row r="809" spans="1:7" ht="12.75">
      <c r="A809" s="6">
        <v>115380</v>
      </c>
      <c r="B809" s="3" t="s">
        <v>400</v>
      </c>
      <c r="C809" s="10">
        <v>147.67</v>
      </c>
      <c r="D809" s="10">
        <v>147.67</v>
      </c>
      <c r="E809" s="56">
        <v>168.28</v>
      </c>
      <c r="F809" s="23">
        <v>2.5</v>
      </c>
      <c r="G809" s="8">
        <v>420</v>
      </c>
    </row>
    <row r="810" spans="1:7" ht="12.75">
      <c r="A810" s="6">
        <v>115385</v>
      </c>
      <c r="B810" s="10" t="s">
        <v>401</v>
      </c>
      <c r="C810" s="10">
        <v>226.99</v>
      </c>
      <c r="D810" s="10">
        <v>226.99</v>
      </c>
      <c r="E810" s="56">
        <v>257.45</v>
      </c>
      <c r="F810" s="23">
        <v>2.5</v>
      </c>
      <c r="G810" s="8">
        <v>643</v>
      </c>
    </row>
    <row r="811" spans="1:7" ht="12.75">
      <c r="A811" s="6"/>
      <c r="B811" s="10"/>
      <c r="C811" s="10"/>
      <c r="D811" s="10"/>
      <c r="E811" s="56"/>
      <c r="F811" s="23"/>
      <c r="G811" s="8"/>
    </row>
    <row r="812" spans="1:7" ht="12.75">
      <c r="A812" s="15"/>
      <c r="B812" s="34" t="s">
        <v>142</v>
      </c>
      <c r="C812" s="34"/>
      <c r="D812" s="34"/>
      <c r="E812" s="59"/>
      <c r="F812" s="24"/>
      <c r="G812" s="8"/>
    </row>
    <row r="813" spans="1:7" ht="12.75">
      <c r="A813" s="15">
        <v>115230</v>
      </c>
      <c r="B813" s="10" t="s">
        <v>751</v>
      </c>
      <c r="C813" s="10">
        <v>20.31</v>
      </c>
      <c r="D813" s="10">
        <v>20.31</v>
      </c>
      <c r="E813" s="56">
        <v>24.19</v>
      </c>
      <c r="F813" s="24">
        <v>2.5</v>
      </c>
      <c r="G813" s="8">
        <f>SUM(E813*F813)</f>
        <v>60.475</v>
      </c>
    </row>
    <row r="814" spans="1:7" ht="12.75">
      <c r="A814" s="15">
        <v>115250</v>
      </c>
      <c r="B814" s="10" t="s">
        <v>750</v>
      </c>
      <c r="C814" s="10">
        <v>33.04</v>
      </c>
      <c r="D814" s="10">
        <v>33.04</v>
      </c>
      <c r="E814" s="56">
        <v>39.34</v>
      </c>
      <c r="F814" s="24">
        <v>2.5</v>
      </c>
      <c r="G814" s="8">
        <f>SUM(E814*F814)</f>
        <v>98.35000000000001</v>
      </c>
    </row>
    <row r="815" spans="1:7" ht="12.75">
      <c r="A815" s="15">
        <v>115270</v>
      </c>
      <c r="B815" s="10" t="s">
        <v>752</v>
      </c>
      <c r="C815" s="10">
        <v>41.91</v>
      </c>
      <c r="D815" s="10">
        <v>41.91</v>
      </c>
      <c r="E815" s="56">
        <v>49.92</v>
      </c>
      <c r="F815" s="24">
        <v>2.5</v>
      </c>
      <c r="G815" s="8">
        <f>SUM(E815*F815)</f>
        <v>124.80000000000001</v>
      </c>
    </row>
    <row r="816" spans="1:7" ht="12.75">
      <c r="A816" s="15">
        <v>117170</v>
      </c>
      <c r="B816" s="10" t="s">
        <v>243</v>
      </c>
      <c r="C816" s="10"/>
      <c r="D816" s="10"/>
      <c r="E816" s="56"/>
      <c r="F816" s="24"/>
      <c r="G816" s="8"/>
    </row>
    <row r="817" spans="1:7" ht="12.75">
      <c r="A817" s="14"/>
      <c r="B817" s="9"/>
      <c r="C817" s="9"/>
      <c r="D817" s="9"/>
      <c r="E817" s="54"/>
      <c r="F817" s="28"/>
      <c r="G817" s="8"/>
    </row>
    <row r="818" spans="1:7" ht="12.75">
      <c r="A818" s="14"/>
      <c r="B818" s="9"/>
      <c r="C818" s="9"/>
      <c r="D818" s="9"/>
      <c r="E818" s="54"/>
      <c r="F818" s="28"/>
      <c r="G818" s="8"/>
    </row>
    <row r="819" spans="1:7" ht="12.75">
      <c r="A819" s="14"/>
      <c r="B819" s="9"/>
      <c r="C819" s="9"/>
      <c r="D819" s="9"/>
      <c r="E819" s="54"/>
      <c r="F819" s="28"/>
      <c r="G819" s="8"/>
    </row>
    <row r="820" spans="1:7" ht="12.75">
      <c r="A820" s="14"/>
      <c r="B820" s="9"/>
      <c r="C820" s="9"/>
      <c r="D820" s="9"/>
      <c r="E820" s="54"/>
      <c r="F820" s="28"/>
      <c r="G820" s="8"/>
    </row>
    <row r="821" spans="1:7" ht="12.75">
      <c r="A821" s="14"/>
      <c r="B821" s="9"/>
      <c r="C821" s="9"/>
      <c r="D821" s="9"/>
      <c r="E821" s="54"/>
      <c r="F821" s="28"/>
      <c r="G821" s="8"/>
    </row>
    <row r="822" spans="1:7" ht="13.5" thickBot="1">
      <c r="A822" s="14"/>
      <c r="B822" s="9"/>
      <c r="C822" s="9"/>
      <c r="D822" s="9"/>
      <c r="E822" s="54"/>
      <c r="F822" s="28"/>
      <c r="G822" s="8"/>
    </row>
    <row r="823" spans="1:7" ht="13.5" thickBot="1">
      <c r="A823" s="20" t="s">
        <v>307</v>
      </c>
      <c r="B823" s="48" t="s">
        <v>308</v>
      </c>
      <c r="C823" s="18">
        <v>2008</v>
      </c>
      <c r="D823" s="65">
        <v>2009</v>
      </c>
      <c r="E823" s="66">
        <v>2012</v>
      </c>
      <c r="F823" s="44" t="s">
        <v>191</v>
      </c>
      <c r="G823" s="44" t="s">
        <v>87</v>
      </c>
    </row>
    <row r="824" spans="1:7" ht="12.75">
      <c r="A824" s="1"/>
      <c r="B824" s="9" t="s">
        <v>143</v>
      </c>
      <c r="C824" s="9"/>
      <c r="D824" s="9"/>
      <c r="E824" s="54"/>
      <c r="F824" s="1"/>
      <c r="G824" s="8"/>
    </row>
    <row r="825" spans="1:7" ht="12.75">
      <c r="A825" s="6">
        <v>115140</v>
      </c>
      <c r="B825" s="10" t="s">
        <v>651</v>
      </c>
      <c r="C825" s="10">
        <v>3.8</v>
      </c>
      <c r="D825" s="10">
        <v>3.8</v>
      </c>
      <c r="E825" s="56">
        <v>3.97</v>
      </c>
      <c r="F825" s="23">
        <v>4.7</v>
      </c>
      <c r="G825" s="8">
        <f>SUM(E825*F825)</f>
        <v>18.659000000000002</v>
      </c>
    </row>
    <row r="826" spans="1:7" ht="12.75">
      <c r="A826" s="6">
        <v>115160</v>
      </c>
      <c r="B826" s="10" t="s">
        <v>558</v>
      </c>
      <c r="C826" s="10"/>
      <c r="D826" s="10"/>
      <c r="E826" s="56">
        <v>4.49</v>
      </c>
      <c r="F826" s="23">
        <v>4.7</v>
      </c>
      <c r="G826" s="8">
        <f>SUM(E826*F826)</f>
        <v>21.103</v>
      </c>
    </row>
    <row r="827" spans="1:7" ht="12.75">
      <c r="A827" s="6">
        <v>115200</v>
      </c>
      <c r="B827" s="3" t="s">
        <v>569</v>
      </c>
      <c r="C827" s="3">
        <v>4.43</v>
      </c>
      <c r="D827" s="3">
        <v>4.43</v>
      </c>
      <c r="E827" s="55">
        <v>5.87</v>
      </c>
      <c r="F827" s="23">
        <v>6.3</v>
      </c>
      <c r="G827" s="8">
        <f>SUM(E827*F827)</f>
        <v>36.981</v>
      </c>
    </row>
    <row r="828" spans="1:7" ht="12.75">
      <c r="A828" s="7">
        <v>115240</v>
      </c>
      <c r="B828" s="1" t="s">
        <v>398</v>
      </c>
      <c r="C828" s="10">
        <v>7.04</v>
      </c>
      <c r="D828" s="10">
        <v>9.44</v>
      </c>
      <c r="E828" s="56">
        <v>10.1</v>
      </c>
      <c r="F828" s="25">
        <v>5</v>
      </c>
      <c r="G828" s="8">
        <v>50</v>
      </c>
    </row>
    <row r="829" spans="1:7" ht="12.75">
      <c r="A829" s="7">
        <v>115280</v>
      </c>
      <c r="B829" s="1" t="s">
        <v>399</v>
      </c>
      <c r="C829" s="10">
        <v>12.58</v>
      </c>
      <c r="D829" s="10">
        <v>12.58</v>
      </c>
      <c r="E829" s="56">
        <v>16.85</v>
      </c>
      <c r="F829" s="25">
        <v>6.9</v>
      </c>
      <c r="G829" s="8">
        <f>SUM(E829*F829)</f>
        <v>116.26500000000001</v>
      </c>
    </row>
    <row r="830" spans="1:6" ht="12.75">
      <c r="A830" s="1"/>
      <c r="E830" s="1"/>
      <c r="F830" s="1"/>
    </row>
    <row r="831" spans="1:7" ht="12.75">
      <c r="A831" s="1"/>
      <c r="B831" s="9" t="s">
        <v>205</v>
      </c>
      <c r="C831" s="9"/>
      <c r="D831" s="9"/>
      <c r="E831" s="54"/>
      <c r="F831" s="1"/>
      <c r="G831" s="8"/>
    </row>
    <row r="832" spans="1:7" ht="12" customHeight="1">
      <c r="A832" s="6">
        <v>115400</v>
      </c>
      <c r="B832" s="3" t="s">
        <v>576</v>
      </c>
      <c r="C832" s="10">
        <v>23.61</v>
      </c>
      <c r="D832" s="10">
        <v>23.61</v>
      </c>
      <c r="E832" s="56">
        <v>26.78</v>
      </c>
      <c r="F832" s="23">
        <v>2.5</v>
      </c>
      <c r="G832" s="8">
        <f aca="true" t="shared" si="2" ref="G832:G837">SUM(E832*F832)</f>
        <v>66.95</v>
      </c>
    </row>
    <row r="833" spans="1:7" ht="12" customHeight="1">
      <c r="A833" s="7">
        <v>115440</v>
      </c>
      <c r="B833" s="1" t="s">
        <v>577</v>
      </c>
      <c r="C833" s="10">
        <v>29.05</v>
      </c>
      <c r="D833" s="10">
        <v>29.05</v>
      </c>
      <c r="E833" s="56">
        <v>32.95</v>
      </c>
      <c r="F833" s="23">
        <v>2.5</v>
      </c>
      <c r="G833" s="8">
        <f t="shared" si="2"/>
        <v>82.375</v>
      </c>
    </row>
    <row r="834" spans="1:7" ht="12" customHeight="1">
      <c r="A834" s="7">
        <v>115480</v>
      </c>
      <c r="B834" s="1" t="s">
        <v>578</v>
      </c>
      <c r="C834" s="10">
        <v>44.2</v>
      </c>
      <c r="D834" s="10">
        <v>44.2</v>
      </c>
      <c r="E834" s="56">
        <v>50.13</v>
      </c>
      <c r="F834" s="23">
        <v>2.5</v>
      </c>
      <c r="G834" s="8">
        <f t="shared" si="2"/>
        <v>125.325</v>
      </c>
    </row>
    <row r="835" spans="1:7" ht="12.75">
      <c r="A835" s="7">
        <v>115520</v>
      </c>
      <c r="B835" s="1" t="s">
        <v>579</v>
      </c>
      <c r="C835" s="10">
        <v>51.97</v>
      </c>
      <c r="D835" s="10">
        <v>51.97</v>
      </c>
      <c r="E835" s="56">
        <v>63.37</v>
      </c>
      <c r="F835" s="23">
        <v>2.5</v>
      </c>
      <c r="G835" s="8">
        <f t="shared" si="2"/>
        <v>158.42499999999998</v>
      </c>
    </row>
    <row r="836" spans="1:7" ht="12.75">
      <c r="A836" s="7">
        <v>115521</v>
      </c>
      <c r="B836" s="1" t="s">
        <v>652</v>
      </c>
      <c r="C836" s="10">
        <v>88.35</v>
      </c>
      <c r="D836" s="10">
        <v>88.35</v>
      </c>
      <c r="E836" s="56">
        <v>88.35</v>
      </c>
      <c r="F836" s="23">
        <v>2.5</v>
      </c>
      <c r="G836" s="8">
        <f t="shared" si="2"/>
        <v>220.875</v>
      </c>
    </row>
    <row r="837" spans="1:7" ht="12.75">
      <c r="A837" s="7">
        <v>115522</v>
      </c>
      <c r="B837" s="1" t="s">
        <v>653</v>
      </c>
      <c r="C837" s="10">
        <v>111.8</v>
      </c>
      <c r="D837" s="10">
        <v>111.8</v>
      </c>
      <c r="E837" s="56">
        <v>137.63</v>
      </c>
      <c r="F837" s="23">
        <v>2.5</v>
      </c>
      <c r="G837" s="8">
        <f t="shared" si="2"/>
        <v>344.075</v>
      </c>
    </row>
    <row r="838" spans="3:7" ht="12.75">
      <c r="C838" s="10"/>
      <c r="D838" s="10"/>
      <c r="E838" s="56"/>
      <c r="F838" s="23"/>
      <c r="G838" s="8"/>
    </row>
    <row r="839" spans="2:7" ht="12.75">
      <c r="B839" s="2" t="s">
        <v>103</v>
      </c>
      <c r="G839" s="8"/>
    </row>
    <row r="840" spans="1:7" ht="12.75">
      <c r="A840" s="7">
        <v>115486</v>
      </c>
      <c r="B840" s="1" t="s">
        <v>558</v>
      </c>
      <c r="C840" s="1">
        <v>14.56</v>
      </c>
      <c r="D840" s="1">
        <v>14.56</v>
      </c>
      <c r="E840" s="58">
        <v>17.83</v>
      </c>
      <c r="F840" s="25">
        <v>2.5</v>
      </c>
      <c r="G840" s="8">
        <f>SUM(E840*F840)</f>
        <v>44.574999999999996</v>
      </c>
    </row>
    <row r="841" spans="1:7" ht="12.75">
      <c r="A841" s="7">
        <v>115490</v>
      </c>
      <c r="B841" s="1" t="s">
        <v>398</v>
      </c>
      <c r="C841" s="1">
        <v>32.68</v>
      </c>
      <c r="D841" s="1">
        <v>32.68</v>
      </c>
      <c r="E841" s="58">
        <v>37.06</v>
      </c>
      <c r="F841" s="25">
        <v>2.6</v>
      </c>
      <c r="G841" s="8">
        <f>SUM(E841*F841)</f>
        <v>96.35600000000001</v>
      </c>
    </row>
    <row r="842" spans="1:7" ht="12.75">
      <c r="A842" s="7">
        <v>115491</v>
      </c>
      <c r="B842" s="1" t="s">
        <v>399</v>
      </c>
      <c r="C842" s="1">
        <v>69.95</v>
      </c>
      <c r="D842" s="1">
        <v>69.95</v>
      </c>
      <c r="E842" s="58">
        <v>74.15</v>
      </c>
      <c r="F842" s="25">
        <v>2.5</v>
      </c>
      <c r="G842" s="8">
        <f>SUM(E842*F842)</f>
        <v>185.375</v>
      </c>
    </row>
    <row r="843" ht="12.75">
      <c r="G843" s="8"/>
    </row>
    <row r="844" spans="1:7" ht="12.75">
      <c r="A844" s="1"/>
      <c r="B844" s="9" t="s">
        <v>580</v>
      </c>
      <c r="C844" s="9"/>
      <c r="D844" s="9"/>
      <c r="E844" s="54"/>
      <c r="F844" s="1"/>
      <c r="G844" s="8"/>
    </row>
    <row r="845" spans="1:7" ht="12.75">
      <c r="A845" s="7">
        <v>115560</v>
      </c>
      <c r="B845" s="1" t="s">
        <v>581</v>
      </c>
      <c r="C845" s="1">
        <v>71.43</v>
      </c>
      <c r="D845" s="1">
        <v>77.5</v>
      </c>
      <c r="E845" s="58">
        <v>84.62</v>
      </c>
      <c r="F845" s="25">
        <v>3</v>
      </c>
      <c r="G845" s="8">
        <f aca="true" t="shared" si="3" ref="G845:G850">SUM(E845*F845)</f>
        <v>253.86</v>
      </c>
    </row>
    <row r="846" spans="1:7" ht="12.75">
      <c r="A846" s="6">
        <v>115561</v>
      </c>
      <c r="B846" s="3" t="s">
        <v>582</v>
      </c>
      <c r="C846" s="3">
        <v>1.39</v>
      </c>
      <c r="D846" s="10">
        <v>1.39</v>
      </c>
      <c r="E846" s="56">
        <v>3.94</v>
      </c>
      <c r="F846" s="23">
        <v>3</v>
      </c>
      <c r="G846" s="8">
        <f t="shared" si="3"/>
        <v>11.82</v>
      </c>
    </row>
    <row r="847" spans="1:7" ht="12.75">
      <c r="A847" s="7">
        <v>115562</v>
      </c>
      <c r="B847" s="1" t="s">
        <v>583</v>
      </c>
      <c r="C847" s="10">
        <v>1.95</v>
      </c>
      <c r="D847" s="10">
        <v>1.95</v>
      </c>
      <c r="E847" s="56">
        <v>3.38</v>
      </c>
      <c r="F847" s="25">
        <v>3</v>
      </c>
      <c r="G847" s="8">
        <f t="shared" si="3"/>
        <v>10.14</v>
      </c>
    </row>
    <row r="848" spans="1:7" ht="12.75">
      <c r="A848" s="6">
        <v>115600</v>
      </c>
      <c r="B848" s="3" t="s">
        <v>206</v>
      </c>
      <c r="C848" s="10">
        <v>146</v>
      </c>
      <c r="D848" s="10">
        <v>146</v>
      </c>
      <c r="E848" s="56">
        <v>162.26</v>
      </c>
      <c r="F848" s="23">
        <v>2.701</v>
      </c>
      <c r="G848" s="8">
        <f t="shared" si="3"/>
        <v>438.26426</v>
      </c>
    </row>
    <row r="849" spans="1:7" ht="12.75">
      <c r="A849" s="6">
        <v>115605</v>
      </c>
      <c r="B849" s="3" t="s">
        <v>584</v>
      </c>
      <c r="C849" s="10">
        <v>7.5</v>
      </c>
      <c r="D849" s="10">
        <v>7.5</v>
      </c>
      <c r="E849" s="56">
        <v>7.5</v>
      </c>
      <c r="F849" s="23">
        <v>2.7</v>
      </c>
      <c r="G849" s="8">
        <f t="shared" si="3"/>
        <v>20.25</v>
      </c>
    </row>
    <row r="850" spans="1:7" ht="12.75">
      <c r="A850" s="7">
        <v>115606</v>
      </c>
      <c r="B850" s="1" t="s">
        <v>585</v>
      </c>
      <c r="C850" s="10">
        <v>10.06</v>
      </c>
      <c r="D850" s="10">
        <v>10.06</v>
      </c>
      <c r="E850" s="56">
        <v>10.06</v>
      </c>
      <c r="F850" s="25">
        <v>2.7</v>
      </c>
      <c r="G850" s="8">
        <f t="shared" si="3"/>
        <v>27.162000000000003</v>
      </c>
    </row>
    <row r="851" spans="1:7" ht="12.75">
      <c r="A851" s="6">
        <v>115650</v>
      </c>
      <c r="B851" s="3" t="s">
        <v>754</v>
      </c>
      <c r="C851" s="10">
        <v>44.63</v>
      </c>
      <c r="D851" s="10">
        <v>52.11</v>
      </c>
      <c r="E851" s="56">
        <v>53.94</v>
      </c>
      <c r="F851" s="23">
        <v>4</v>
      </c>
      <c r="G851" s="8">
        <v>220</v>
      </c>
    </row>
    <row r="852" spans="1:7" ht="12.75">
      <c r="A852" s="7">
        <v>115680</v>
      </c>
      <c r="B852" s="10" t="s">
        <v>207</v>
      </c>
      <c r="C852" s="10">
        <v>153.6</v>
      </c>
      <c r="D852" s="10">
        <v>153.6</v>
      </c>
      <c r="E852" s="56">
        <v>181.87</v>
      </c>
      <c r="F852" s="25">
        <v>2.7</v>
      </c>
      <c r="G852" s="8">
        <v>490</v>
      </c>
    </row>
    <row r="853" spans="1:7" ht="12.75">
      <c r="A853" s="7">
        <v>115765</v>
      </c>
      <c r="B853" s="10" t="s">
        <v>208</v>
      </c>
      <c r="D853" s="10">
        <v>66.92</v>
      </c>
      <c r="E853" s="58">
        <v>73.11</v>
      </c>
      <c r="F853" s="25">
        <v>2.7</v>
      </c>
      <c r="G853" s="8">
        <f>SUM(E853*F853)</f>
        <v>197.39700000000002</v>
      </c>
    </row>
    <row r="854" spans="2:7" ht="12.75">
      <c r="B854" s="10"/>
      <c r="D854" s="10"/>
      <c r="G854" s="8"/>
    </row>
    <row r="855" spans="1:7" ht="12.75">
      <c r="A855" s="1"/>
      <c r="B855" s="2" t="s">
        <v>586</v>
      </c>
      <c r="C855" s="2"/>
      <c r="D855" s="2"/>
      <c r="E855" s="57"/>
      <c r="F855" s="1"/>
      <c r="G855" s="8"/>
    </row>
    <row r="856" spans="1:7" ht="12.75">
      <c r="A856" s="6">
        <v>115620</v>
      </c>
      <c r="B856" s="3" t="s">
        <v>0</v>
      </c>
      <c r="C856" s="3">
        <v>97.97</v>
      </c>
      <c r="D856" s="10">
        <v>102.92</v>
      </c>
      <c r="E856" s="56">
        <v>109.19</v>
      </c>
      <c r="F856" s="23">
        <v>2.99</v>
      </c>
      <c r="G856" s="8">
        <v>328</v>
      </c>
    </row>
    <row r="857" spans="1:7" ht="12.75">
      <c r="A857" s="11">
        <v>115621</v>
      </c>
      <c r="B857" s="10" t="s">
        <v>765</v>
      </c>
      <c r="C857" s="10">
        <v>125.71</v>
      </c>
      <c r="D857" s="10">
        <v>127.71</v>
      </c>
      <c r="E857" s="56"/>
      <c r="F857" s="23">
        <v>3</v>
      </c>
      <c r="G857" s="8">
        <v>385</v>
      </c>
    </row>
    <row r="858" spans="1:7" ht="12.75">
      <c r="A858" s="11"/>
      <c r="B858" s="10" t="s">
        <v>1</v>
      </c>
      <c r="C858" s="10"/>
      <c r="D858" s="10"/>
      <c r="E858" s="56"/>
      <c r="F858" s="23"/>
      <c r="G858" s="8"/>
    </row>
    <row r="859" spans="1:7" ht="12.75">
      <c r="A859" s="11">
        <v>115625</v>
      </c>
      <c r="B859" s="10" t="s">
        <v>210</v>
      </c>
      <c r="C859" s="10"/>
      <c r="D859" s="10"/>
      <c r="E859" s="56">
        <v>72.22</v>
      </c>
      <c r="F859" s="23">
        <v>3</v>
      </c>
      <c r="G859" s="8">
        <f>SUM(E859*F859)</f>
        <v>216.66</v>
      </c>
    </row>
    <row r="860" spans="1:7" ht="12.75">
      <c r="A860" s="11">
        <v>115627</v>
      </c>
      <c r="B860" s="10" t="s">
        <v>211</v>
      </c>
      <c r="C860" s="10"/>
      <c r="D860" s="10"/>
      <c r="E860" s="56">
        <v>93.83</v>
      </c>
      <c r="F860" s="23">
        <v>2.9</v>
      </c>
      <c r="G860" s="8">
        <v>275</v>
      </c>
    </row>
    <row r="861" spans="1:7" ht="12.75">
      <c r="A861" s="7">
        <v>107460</v>
      </c>
      <c r="B861" s="10" t="s">
        <v>209</v>
      </c>
      <c r="E861" s="58">
        <v>28.72</v>
      </c>
      <c r="F861" s="25">
        <v>3.4</v>
      </c>
      <c r="G861" s="8">
        <f>SUM(E861*F861)</f>
        <v>97.648</v>
      </c>
    </row>
    <row r="862" spans="2:7" ht="12.75">
      <c r="B862" s="10"/>
      <c r="G862" s="8"/>
    </row>
    <row r="863" spans="2:7" ht="12.75">
      <c r="B863" s="2" t="s">
        <v>587</v>
      </c>
      <c r="C863" s="2"/>
      <c r="D863" s="2"/>
      <c r="E863" s="57"/>
      <c r="F863" s="21"/>
      <c r="G863" s="8"/>
    </row>
    <row r="864" spans="1:7" ht="12.75">
      <c r="A864" s="7">
        <v>117340</v>
      </c>
      <c r="B864" s="1" t="s">
        <v>190</v>
      </c>
      <c r="C864" s="2"/>
      <c r="D864" s="1">
        <v>22.68</v>
      </c>
      <c r="E864" s="58">
        <v>22.68</v>
      </c>
      <c r="F864" s="21">
        <v>3.3</v>
      </c>
      <c r="G864" s="8">
        <v>105</v>
      </c>
    </row>
    <row r="865" spans="1:7" ht="12.75">
      <c r="A865" s="6">
        <v>117360</v>
      </c>
      <c r="B865" s="3" t="s">
        <v>588</v>
      </c>
      <c r="C865" s="3">
        <v>52.47</v>
      </c>
      <c r="D865" s="3">
        <v>52.47</v>
      </c>
      <c r="E865" s="55">
        <v>58.34</v>
      </c>
      <c r="F865" s="23">
        <v>2.5</v>
      </c>
      <c r="G865" s="8">
        <v>146</v>
      </c>
    </row>
    <row r="866" spans="1:7" ht="12.75">
      <c r="A866" s="7">
        <v>117380</v>
      </c>
      <c r="B866" s="1" t="s">
        <v>589</v>
      </c>
      <c r="C866" s="1">
        <v>64.13</v>
      </c>
      <c r="D866" s="1">
        <v>64.13</v>
      </c>
      <c r="E866" s="58">
        <v>70.95</v>
      </c>
      <c r="F866" s="25">
        <v>2.5</v>
      </c>
      <c r="G866" s="8">
        <f>SUM(E866*F866)</f>
        <v>177.375</v>
      </c>
    </row>
    <row r="867" spans="1:7" ht="12.75">
      <c r="A867" s="7">
        <v>117400</v>
      </c>
      <c r="B867" s="1" t="s">
        <v>244</v>
      </c>
      <c r="F867" s="21"/>
      <c r="G867" s="8"/>
    </row>
    <row r="868" spans="1:7" ht="12.75">
      <c r="A868" s="7">
        <v>117440</v>
      </c>
      <c r="B868" s="1" t="s">
        <v>590</v>
      </c>
      <c r="C868" s="1">
        <v>73.67</v>
      </c>
      <c r="D868" s="1">
        <v>73.67</v>
      </c>
      <c r="E868" s="58">
        <v>80.85</v>
      </c>
      <c r="F868" s="25">
        <v>3</v>
      </c>
      <c r="G868" s="8">
        <f>SUM(E868*F868)</f>
        <v>242.54999999999998</v>
      </c>
    </row>
    <row r="869" spans="1:7" ht="12.75">
      <c r="A869" s="7">
        <v>117480</v>
      </c>
      <c r="B869" s="1" t="s">
        <v>591</v>
      </c>
      <c r="C869" s="1">
        <v>94.34</v>
      </c>
      <c r="D869" s="1">
        <v>94.34</v>
      </c>
      <c r="E869" s="58">
        <v>94.34</v>
      </c>
      <c r="F869" s="25">
        <v>2.5</v>
      </c>
      <c r="G869" s="8">
        <f>SUM(E869*F869)</f>
        <v>235.85000000000002</v>
      </c>
    </row>
    <row r="870" spans="1:7" ht="12.75">
      <c r="A870" s="6">
        <v>117520</v>
      </c>
      <c r="B870" s="3" t="s">
        <v>592</v>
      </c>
      <c r="C870" s="3">
        <v>103.9</v>
      </c>
      <c r="D870" s="3">
        <v>103.9</v>
      </c>
      <c r="E870" s="55">
        <v>114.48</v>
      </c>
      <c r="F870" s="23">
        <v>2.5</v>
      </c>
      <c r="G870" s="8">
        <f>SUM(E870*F870)</f>
        <v>286.2</v>
      </c>
    </row>
    <row r="871" spans="1:7" ht="12.75">
      <c r="A871" s="6"/>
      <c r="B871" s="3"/>
      <c r="C871" s="3"/>
      <c r="D871" s="3"/>
      <c r="E871" s="55"/>
      <c r="F871" s="23"/>
      <c r="G871" s="8"/>
    </row>
    <row r="872" spans="1:7" ht="12.75">
      <c r="A872" s="7">
        <v>116455</v>
      </c>
      <c r="B872" s="2" t="s">
        <v>126</v>
      </c>
      <c r="C872" s="10">
        <v>26.13</v>
      </c>
      <c r="D872" s="10">
        <v>26.13</v>
      </c>
      <c r="E872" s="56">
        <v>43.24</v>
      </c>
      <c r="F872" s="25">
        <v>2.8</v>
      </c>
      <c r="G872" s="8">
        <f>SUM(E872*F872)</f>
        <v>121.072</v>
      </c>
    </row>
    <row r="873" spans="2:7" ht="12.75">
      <c r="B873" s="2"/>
      <c r="C873" s="10"/>
      <c r="D873" s="10"/>
      <c r="E873" s="56"/>
      <c r="G873" s="8"/>
    </row>
    <row r="874" spans="2:7" ht="12.75">
      <c r="B874" s="2"/>
      <c r="C874" s="10"/>
      <c r="D874" s="10"/>
      <c r="E874" s="56"/>
      <c r="G874" s="8"/>
    </row>
    <row r="875" spans="2:7" ht="12.75">
      <c r="B875" s="2"/>
      <c r="C875" s="10"/>
      <c r="D875" s="10"/>
      <c r="E875" s="56"/>
      <c r="G875" s="8"/>
    </row>
    <row r="876" spans="2:7" ht="12.75">
      <c r="B876" s="2"/>
      <c r="C876" s="10"/>
      <c r="D876" s="10"/>
      <c r="E876" s="56"/>
      <c r="G876" s="8"/>
    </row>
    <row r="877" spans="2:7" ht="13.5" thickBot="1">
      <c r="B877" s="2"/>
      <c r="C877" s="10"/>
      <c r="D877" s="10"/>
      <c r="E877" s="56"/>
      <c r="G877" s="8"/>
    </row>
    <row r="878" spans="1:7" ht="13.5" thickBot="1">
      <c r="A878" s="20" t="s">
        <v>307</v>
      </c>
      <c r="B878" s="48" t="s">
        <v>308</v>
      </c>
      <c r="C878" s="18">
        <v>2008</v>
      </c>
      <c r="D878" s="65">
        <v>2009</v>
      </c>
      <c r="E878" s="66">
        <v>2012</v>
      </c>
      <c r="F878" s="44" t="s">
        <v>191</v>
      </c>
      <c r="G878" s="44" t="s">
        <v>87</v>
      </c>
    </row>
    <row r="879" spans="2:7" ht="12.75">
      <c r="B879" s="2"/>
      <c r="C879" s="10"/>
      <c r="D879" s="10"/>
      <c r="E879" s="56"/>
      <c r="G879" s="8"/>
    </row>
    <row r="880" spans="2:7" ht="12" customHeight="1">
      <c r="B880" s="2" t="s">
        <v>125</v>
      </c>
      <c r="C880" s="2"/>
      <c r="D880" s="2"/>
      <c r="E880" s="57"/>
      <c r="G880" s="8"/>
    </row>
    <row r="881" spans="1:7" ht="12.75">
      <c r="A881" s="7">
        <v>116265</v>
      </c>
      <c r="B881" s="1" t="s">
        <v>46</v>
      </c>
      <c r="C881" s="1">
        <v>44.98</v>
      </c>
      <c r="D881" s="1">
        <v>44.98</v>
      </c>
      <c r="E881" s="58">
        <v>55.949</v>
      </c>
      <c r="F881" s="25">
        <v>2.6</v>
      </c>
      <c r="G881" s="8">
        <f>SUM(E881*F881)</f>
        <v>145.4674</v>
      </c>
    </row>
    <row r="882" spans="1:7" ht="12.75">
      <c r="A882" s="7">
        <v>116270</v>
      </c>
      <c r="B882" s="1" t="s">
        <v>47</v>
      </c>
      <c r="C882" s="1">
        <v>64.53</v>
      </c>
      <c r="D882" s="1">
        <v>64.53</v>
      </c>
      <c r="E882" s="58">
        <v>67.36</v>
      </c>
      <c r="F882" s="25">
        <v>2.6</v>
      </c>
      <c r="G882" s="8">
        <f>SUM(E882*F882)</f>
        <v>175.136</v>
      </c>
    </row>
    <row r="883" spans="1:7" ht="12.75">
      <c r="A883" s="7">
        <v>116275</v>
      </c>
      <c r="B883" s="1" t="s">
        <v>48</v>
      </c>
      <c r="C883" s="10">
        <v>87.99</v>
      </c>
      <c r="D883" s="10">
        <v>87.99</v>
      </c>
      <c r="E883" s="56">
        <v>91.852</v>
      </c>
      <c r="F883" s="25">
        <v>2.6</v>
      </c>
      <c r="G883" s="8">
        <f>SUM(E883*F883)</f>
        <v>238.8152</v>
      </c>
    </row>
    <row r="884" spans="1:7" ht="12.75">
      <c r="A884" s="7">
        <v>116276</v>
      </c>
      <c r="B884" s="1" t="s">
        <v>49</v>
      </c>
      <c r="C884" s="10">
        <v>192.85</v>
      </c>
      <c r="D884" s="10">
        <v>192.85</v>
      </c>
      <c r="E884" s="56">
        <v>226.3</v>
      </c>
      <c r="F884" s="25">
        <v>2.6</v>
      </c>
      <c r="G884" s="8">
        <f>SUM(E884*F884)</f>
        <v>588.38</v>
      </c>
    </row>
    <row r="885" spans="1:7" ht="12.75">
      <c r="A885" s="7">
        <v>116277</v>
      </c>
      <c r="B885" s="1" t="s">
        <v>50</v>
      </c>
      <c r="C885" s="10">
        <v>287</v>
      </c>
      <c r="D885" s="10">
        <v>287</v>
      </c>
      <c r="E885" s="56">
        <v>380.93</v>
      </c>
      <c r="F885" s="25">
        <v>2.6</v>
      </c>
      <c r="G885" s="8">
        <f>SUM(E885*F885)</f>
        <v>990.418</v>
      </c>
    </row>
    <row r="886" spans="3:7" ht="12.75">
      <c r="C886" s="10"/>
      <c r="D886" s="10"/>
      <c r="E886" s="56"/>
      <c r="G886" s="8"/>
    </row>
    <row r="887" spans="1:7" ht="12.75">
      <c r="A887" s="1"/>
      <c r="B887" s="2" t="s">
        <v>710</v>
      </c>
      <c r="C887" s="2"/>
      <c r="D887" s="2"/>
      <c r="E887" s="57"/>
      <c r="F887" s="1"/>
      <c r="G887" s="8"/>
    </row>
    <row r="888" spans="1:7" ht="12.75">
      <c r="A888" s="15">
        <v>11420</v>
      </c>
      <c r="B888" s="1" t="s">
        <v>707</v>
      </c>
      <c r="C888" s="10">
        <v>224.76</v>
      </c>
      <c r="D888" s="10">
        <v>224.76</v>
      </c>
      <c r="E888" s="56">
        <v>272.31</v>
      </c>
      <c r="F888" s="1">
        <v>2.5</v>
      </c>
      <c r="G888" s="8">
        <v>680</v>
      </c>
    </row>
    <row r="889" spans="1:7" ht="12.75">
      <c r="A889" s="6">
        <v>16730</v>
      </c>
      <c r="B889" s="1" t="s">
        <v>705</v>
      </c>
      <c r="C889" s="10">
        <v>24.778</v>
      </c>
      <c r="D889" s="10">
        <v>24.778</v>
      </c>
      <c r="E889" s="56">
        <v>30.0225</v>
      </c>
      <c r="F889" s="1">
        <v>2.5</v>
      </c>
      <c r="G889" s="8">
        <f>SUM(E889*F889)</f>
        <v>75.05625</v>
      </c>
    </row>
    <row r="890" spans="1:7" ht="12.75">
      <c r="A890" s="6">
        <v>16731</v>
      </c>
      <c r="B890" s="1" t="s">
        <v>706</v>
      </c>
      <c r="C890" s="10">
        <v>31.45</v>
      </c>
      <c r="D890" s="10">
        <v>31.45</v>
      </c>
      <c r="E890" s="56">
        <v>33.02</v>
      </c>
      <c r="F890" s="1">
        <v>2.5</v>
      </c>
      <c r="G890" s="8">
        <f>SUM(E890*F890)</f>
        <v>82.55000000000001</v>
      </c>
    </row>
    <row r="891" spans="1:7" ht="12.75">
      <c r="A891" s="6">
        <v>115130</v>
      </c>
      <c r="B891" s="16" t="s">
        <v>708</v>
      </c>
      <c r="C891" s="10">
        <v>27.41</v>
      </c>
      <c r="D891" s="10">
        <v>27.41</v>
      </c>
      <c r="E891" s="56">
        <v>33.28357</v>
      </c>
      <c r="F891" s="1">
        <v>2.5</v>
      </c>
      <c r="G891" s="8">
        <f>SUM(E891*F891)</f>
        <v>83.208925</v>
      </c>
    </row>
    <row r="892" spans="1:7" ht="12.75">
      <c r="A892" s="6">
        <v>115131</v>
      </c>
      <c r="B892" s="16" t="s">
        <v>709</v>
      </c>
      <c r="C892" s="10">
        <v>33.078</v>
      </c>
      <c r="D892" s="10">
        <v>33.078</v>
      </c>
      <c r="E892" s="56">
        <v>42.021</v>
      </c>
      <c r="F892" s="1">
        <v>2.5</v>
      </c>
      <c r="G892" s="8">
        <f>SUM(E892*F892)</f>
        <v>105.05250000000001</v>
      </c>
    </row>
    <row r="893" spans="1:7" ht="12.75">
      <c r="A893" s="15">
        <v>115132</v>
      </c>
      <c r="B893" s="1" t="s">
        <v>711</v>
      </c>
      <c r="C893" s="10">
        <v>61.43</v>
      </c>
      <c r="D893" s="10">
        <v>61.43</v>
      </c>
      <c r="E893" s="56">
        <v>64.506</v>
      </c>
      <c r="F893" s="1">
        <v>2.5</v>
      </c>
      <c r="G893" s="8">
        <f>SUM(E893*F893)</f>
        <v>161.265</v>
      </c>
    </row>
    <row r="894" spans="1:7" ht="12.75">
      <c r="A894" s="15">
        <v>115133</v>
      </c>
      <c r="B894" s="1" t="s">
        <v>712</v>
      </c>
      <c r="C894" s="10">
        <v>63.9</v>
      </c>
      <c r="D894" s="10">
        <v>63.9</v>
      </c>
      <c r="E894" s="56">
        <v>63.89529</v>
      </c>
      <c r="F894" s="1">
        <v>2.5</v>
      </c>
      <c r="G894" s="8">
        <v>161</v>
      </c>
    </row>
    <row r="895" spans="1:7" ht="12.75">
      <c r="A895" s="15">
        <v>255000</v>
      </c>
      <c r="B895" s="1" t="s">
        <v>713</v>
      </c>
      <c r="C895" s="10">
        <v>276.95</v>
      </c>
      <c r="D895" s="10">
        <v>276.95</v>
      </c>
      <c r="E895" s="56"/>
      <c r="F895" s="1">
        <v>2.6</v>
      </c>
      <c r="G895" s="8">
        <v>840</v>
      </c>
    </row>
    <row r="896" spans="1:7" ht="12.75">
      <c r="A896" s="15">
        <v>255010</v>
      </c>
      <c r="B896" s="1" t="s">
        <v>714</v>
      </c>
      <c r="C896" s="10">
        <v>282.62</v>
      </c>
      <c r="D896" s="10">
        <v>282.62</v>
      </c>
      <c r="E896" s="56"/>
      <c r="F896" s="1">
        <v>2.6</v>
      </c>
      <c r="G896" s="8">
        <v>860</v>
      </c>
    </row>
    <row r="897" spans="1:7" ht="12.75">
      <c r="A897" s="15">
        <v>255015</v>
      </c>
      <c r="B897" s="1" t="s">
        <v>715</v>
      </c>
      <c r="C897" s="10">
        <v>317.64</v>
      </c>
      <c r="D897" s="10">
        <v>317.64</v>
      </c>
      <c r="E897" s="56"/>
      <c r="F897" s="1">
        <v>2.6</v>
      </c>
      <c r="G897" s="8">
        <v>925</v>
      </c>
    </row>
    <row r="898" spans="1:7" ht="12.75">
      <c r="A898" s="15">
        <v>255020</v>
      </c>
      <c r="B898" s="1" t="s">
        <v>212</v>
      </c>
      <c r="F898" s="1"/>
      <c r="G898" s="8"/>
    </row>
    <row r="899" spans="1:7" ht="12.75">
      <c r="A899" s="6">
        <v>255025</v>
      </c>
      <c r="B899" s="1" t="s">
        <v>213</v>
      </c>
      <c r="F899" s="23"/>
      <c r="G899" s="8"/>
    </row>
    <row r="900" spans="1:7" ht="12.75">
      <c r="A900" s="6"/>
      <c r="F900" s="23"/>
      <c r="G900" s="8"/>
    </row>
    <row r="901" spans="1:7" ht="12.75">
      <c r="A901" s="1"/>
      <c r="B901" s="9" t="s">
        <v>593</v>
      </c>
      <c r="C901" s="9"/>
      <c r="D901" s="9"/>
      <c r="E901" s="54"/>
      <c r="F901" s="1"/>
      <c r="G901" s="8"/>
    </row>
    <row r="902" spans="1:7" ht="12.75">
      <c r="A902" s="7">
        <v>116760</v>
      </c>
      <c r="B902" s="1" t="s">
        <v>594</v>
      </c>
      <c r="C902" s="1">
        <v>1.29</v>
      </c>
      <c r="D902" s="1">
        <v>1.29</v>
      </c>
      <c r="E902" s="58">
        <v>1.06</v>
      </c>
      <c r="F902" s="25">
        <v>3</v>
      </c>
      <c r="G902" s="8">
        <f>SUM(E902*F902)</f>
        <v>3.18</v>
      </c>
    </row>
    <row r="903" spans="1:7" ht="12.75">
      <c r="A903" s="7">
        <v>116800</v>
      </c>
      <c r="B903" s="1" t="s">
        <v>595</v>
      </c>
      <c r="C903" s="1">
        <v>1.59</v>
      </c>
      <c r="D903" s="1">
        <v>1.59</v>
      </c>
      <c r="E903" s="58">
        <v>1.15</v>
      </c>
      <c r="F903" s="25">
        <v>3</v>
      </c>
      <c r="G903" s="8">
        <f>SUM(E903*F903)</f>
        <v>3.4499999999999997</v>
      </c>
    </row>
    <row r="904" spans="1:7" ht="12.75" customHeight="1">
      <c r="A904" s="6">
        <v>116840</v>
      </c>
      <c r="B904" s="3" t="s">
        <v>596</v>
      </c>
      <c r="C904" s="3">
        <v>2.81</v>
      </c>
      <c r="D904" s="3">
        <v>2.81</v>
      </c>
      <c r="E904" s="55">
        <v>2.81</v>
      </c>
      <c r="F904" s="23">
        <v>3</v>
      </c>
      <c r="G904" s="8">
        <f>SUM(E904*F904)</f>
        <v>8.43</v>
      </c>
    </row>
    <row r="905" spans="1:7" ht="12.75" customHeight="1">
      <c r="A905" s="7">
        <v>116880</v>
      </c>
      <c r="B905" s="1" t="s">
        <v>597</v>
      </c>
      <c r="C905" s="10">
        <v>4.7</v>
      </c>
      <c r="D905" s="10">
        <v>4.7</v>
      </c>
      <c r="E905" s="56">
        <v>4.7</v>
      </c>
      <c r="F905" s="25">
        <v>3</v>
      </c>
      <c r="G905" s="8">
        <f>SUM(E905*F905)</f>
        <v>14.100000000000001</v>
      </c>
    </row>
    <row r="906" spans="1:7" ht="12.75">
      <c r="A906" s="6">
        <v>116920</v>
      </c>
      <c r="B906" s="3" t="s">
        <v>598</v>
      </c>
      <c r="C906" s="10">
        <v>4.97</v>
      </c>
      <c r="D906" s="10">
        <v>4.97</v>
      </c>
      <c r="E906" s="56">
        <v>4.97</v>
      </c>
      <c r="F906" s="23">
        <v>3</v>
      </c>
      <c r="G906" s="8">
        <f>SUM(E906*F906)</f>
        <v>14.91</v>
      </c>
    </row>
    <row r="907" spans="1:7" ht="12.75">
      <c r="A907" s="6"/>
      <c r="B907" s="3"/>
      <c r="C907" s="3"/>
      <c r="D907" s="3"/>
      <c r="E907" s="55"/>
      <c r="F907" s="23"/>
      <c r="G907" s="8"/>
    </row>
    <row r="908" spans="1:7" ht="12.75">
      <c r="A908" s="1"/>
      <c r="B908" s="9" t="s">
        <v>599</v>
      </c>
      <c r="C908" s="10"/>
      <c r="D908" s="10"/>
      <c r="E908" s="56"/>
      <c r="G908" s="8"/>
    </row>
    <row r="909" spans="1:7" ht="12.75">
      <c r="A909" s="6">
        <v>104725</v>
      </c>
      <c r="B909" s="3" t="s">
        <v>245</v>
      </c>
      <c r="C909" s="10"/>
      <c r="D909" s="10"/>
      <c r="E909" s="56"/>
      <c r="G909" s="8"/>
    </row>
    <row r="910" spans="1:7" ht="12.75">
      <c r="A910" s="6">
        <v>104730</v>
      </c>
      <c r="B910" s="3" t="s">
        <v>127</v>
      </c>
      <c r="C910" s="3">
        <v>103.7</v>
      </c>
      <c r="D910" s="3">
        <v>103.7</v>
      </c>
      <c r="E910" s="55">
        <v>115.42</v>
      </c>
      <c r="F910" s="24">
        <v>2.5</v>
      </c>
      <c r="G910" s="8">
        <v>288</v>
      </c>
    </row>
    <row r="911" spans="1:7" ht="12.75">
      <c r="A911" s="6"/>
      <c r="B911" s="3"/>
      <c r="C911" s="3"/>
      <c r="D911" s="3"/>
      <c r="E911" s="55"/>
      <c r="F911" s="24"/>
      <c r="G911" s="8"/>
    </row>
    <row r="912" spans="1:7" ht="12.75">
      <c r="A912" s="1"/>
      <c r="B912" s="9" t="s">
        <v>40</v>
      </c>
      <c r="F912" s="23"/>
      <c r="G912" s="8"/>
    </row>
    <row r="913" spans="1:7" ht="12.75">
      <c r="A913" s="7">
        <v>117637</v>
      </c>
      <c r="B913" s="1" t="s">
        <v>600</v>
      </c>
      <c r="C913" s="1">
        <v>38.03</v>
      </c>
      <c r="D913" s="1">
        <v>38.03</v>
      </c>
      <c r="E913" s="58">
        <v>39.93</v>
      </c>
      <c r="F913" s="25">
        <v>2.8</v>
      </c>
      <c r="G913" s="8">
        <f aca="true" t="shared" si="4" ref="G913:G918">SUM(E913*F913)</f>
        <v>111.80399999999999</v>
      </c>
    </row>
    <row r="914" spans="1:7" ht="12.75">
      <c r="A914" s="6">
        <v>117638</v>
      </c>
      <c r="B914" s="3" t="s">
        <v>601</v>
      </c>
      <c r="C914" s="3">
        <v>38.03</v>
      </c>
      <c r="D914" s="3">
        <v>38.03</v>
      </c>
      <c r="E914" s="55">
        <v>39.93</v>
      </c>
      <c r="F914" s="23">
        <v>2.8</v>
      </c>
      <c r="G914" s="8">
        <f t="shared" si="4"/>
        <v>111.80399999999999</v>
      </c>
    </row>
    <row r="915" spans="1:7" ht="12.75">
      <c r="A915" s="7">
        <v>117639</v>
      </c>
      <c r="B915" s="1" t="s">
        <v>602</v>
      </c>
      <c r="C915" s="10">
        <v>36.57</v>
      </c>
      <c r="D915" s="10">
        <v>36.57</v>
      </c>
      <c r="E915" s="55">
        <v>39.93</v>
      </c>
      <c r="F915" s="25">
        <v>2.8</v>
      </c>
      <c r="G915" s="8">
        <f t="shared" si="4"/>
        <v>111.80399999999999</v>
      </c>
    </row>
    <row r="916" spans="1:7" ht="12.75">
      <c r="A916" s="7">
        <v>117640</v>
      </c>
      <c r="B916" s="1" t="s">
        <v>603</v>
      </c>
      <c r="C916" s="10">
        <v>38.03</v>
      </c>
      <c r="D916" s="10">
        <v>38.03</v>
      </c>
      <c r="E916" s="55">
        <v>39.93</v>
      </c>
      <c r="F916" s="25">
        <v>3</v>
      </c>
      <c r="G916" s="8">
        <f t="shared" si="4"/>
        <v>119.78999999999999</v>
      </c>
    </row>
    <row r="917" spans="1:7" ht="12.75">
      <c r="A917" s="7">
        <v>117680</v>
      </c>
      <c r="B917" s="1" t="s">
        <v>604</v>
      </c>
      <c r="C917" s="10">
        <v>38.03</v>
      </c>
      <c r="D917" s="10">
        <v>38.03</v>
      </c>
      <c r="E917" s="55">
        <v>39.93</v>
      </c>
      <c r="F917" s="25">
        <v>3</v>
      </c>
      <c r="G917" s="8">
        <f t="shared" si="4"/>
        <v>119.78999999999999</v>
      </c>
    </row>
    <row r="918" spans="1:7" ht="12.75">
      <c r="A918" s="7">
        <v>117690</v>
      </c>
      <c r="B918" s="1" t="s">
        <v>605</v>
      </c>
      <c r="C918" s="10">
        <v>39.93</v>
      </c>
      <c r="D918" s="10">
        <v>39.93</v>
      </c>
      <c r="E918" s="55">
        <v>39.93</v>
      </c>
      <c r="F918" s="25">
        <v>3</v>
      </c>
      <c r="G918" s="8">
        <f t="shared" si="4"/>
        <v>119.78999999999999</v>
      </c>
    </row>
    <row r="919" ht="12.75">
      <c r="G919" s="8"/>
    </row>
    <row r="920" spans="1:7" ht="12.75">
      <c r="A920" s="7">
        <v>118880</v>
      </c>
      <c r="B920" s="1" t="s">
        <v>214</v>
      </c>
      <c r="C920" s="1">
        <v>13.94</v>
      </c>
      <c r="D920" s="1">
        <v>13.94</v>
      </c>
      <c r="E920" s="58">
        <v>13.28</v>
      </c>
      <c r="F920" s="25">
        <v>2.8</v>
      </c>
      <c r="G920" s="8">
        <f aca="true" t="shared" si="5" ref="G920:G927">SUM(E920*F920)</f>
        <v>37.184</v>
      </c>
    </row>
    <row r="921" spans="1:7" ht="12.75">
      <c r="A921" s="7">
        <v>117720</v>
      </c>
      <c r="B921" s="1" t="s">
        <v>607</v>
      </c>
      <c r="C921" s="1">
        <v>38.45</v>
      </c>
      <c r="D921" s="1">
        <v>38.45</v>
      </c>
      <c r="E921" s="58">
        <v>43.24</v>
      </c>
      <c r="F921" s="25">
        <v>2.8</v>
      </c>
      <c r="G921" s="8">
        <f t="shared" si="5"/>
        <v>121.072</v>
      </c>
    </row>
    <row r="922" spans="1:7" ht="12.75">
      <c r="A922" s="6">
        <v>117760</v>
      </c>
      <c r="B922" s="3" t="s">
        <v>608</v>
      </c>
      <c r="C922" s="3">
        <v>41.18</v>
      </c>
      <c r="D922" s="3">
        <v>41.18</v>
      </c>
      <c r="E922" s="58">
        <v>43.24</v>
      </c>
      <c r="F922" s="23">
        <v>3</v>
      </c>
      <c r="G922" s="8">
        <f t="shared" si="5"/>
        <v>129.72</v>
      </c>
    </row>
    <row r="923" spans="1:7" ht="12.75">
      <c r="A923" s="6">
        <v>117840</v>
      </c>
      <c r="B923" s="3" t="s">
        <v>609</v>
      </c>
      <c r="C923" s="10">
        <v>38.45</v>
      </c>
      <c r="D923" s="10">
        <v>38.45</v>
      </c>
      <c r="E923" s="58">
        <v>43.24</v>
      </c>
      <c r="F923" s="23">
        <v>2.8</v>
      </c>
      <c r="G923" s="8">
        <f t="shared" si="5"/>
        <v>121.072</v>
      </c>
    </row>
    <row r="924" spans="1:7" ht="12.75">
      <c r="A924" s="6">
        <v>117880</v>
      </c>
      <c r="B924" s="3" t="s">
        <v>610</v>
      </c>
      <c r="C924" s="10">
        <v>38.45</v>
      </c>
      <c r="D924" s="10">
        <v>38.45</v>
      </c>
      <c r="E924" s="58">
        <v>43.24</v>
      </c>
      <c r="F924" s="23">
        <v>2.8</v>
      </c>
      <c r="G924" s="8">
        <f t="shared" si="5"/>
        <v>121.072</v>
      </c>
    </row>
    <row r="925" spans="1:7" ht="12.75">
      <c r="A925" s="7">
        <v>117920</v>
      </c>
      <c r="B925" s="1" t="s">
        <v>611</v>
      </c>
      <c r="C925" s="10">
        <v>41.18</v>
      </c>
      <c r="D925" s="10">
        <v>41.18</v>
      </c>
      <c r="E925" s="58">
        <v>43.24</v>
      </c>
      <c r="F925" s="25">
        <v>3</v>
      </c>
      <c r="G925" s="8">
        <f t="shared" si="5"/>
        <v>129.72</v>
      </c>
    </row>
    <row r="926" spans="1:7" ht="12.75">
      <c r="A926" s="6">
        <v>117960</v>
      </c>
      <c r="B926" s="3" t="s">
        <v>612</v>
      </c>
      <c r="C926" s="10">
        <v>41.18</v>
      </c>
      <c r="D926" s="10">
        <v>41.18</v>
      </c>
      <c r="E926" s="58">
        <v>43.24</v>
      </c>
      <c r="F926" s="23">
        <v>3</v>
      </c>
      <c r="G926" s="8">
        <f t="shared" si="5"/>
        <v>129.72</v>
      </c>
    </row>
    <row r="927" spans="1:7" ht="12.75">
      <c r="A927" s="7">
        <v>118000</v>
      </c>
      <c r="B927" s="1" t="s">
        <v>613</v>
      </c>
      <c r="C927" s="10">
        <v>43.24</v>
      </c>
      <c r="D927" s="10">
        <v>43.24</v>
      </c>
      <c r="E927" s="58">
        <v>43.24</v>
      </c>
      <c r="F927" s="25">
        <v>3</v>
      </c>
      <c r="G927" s="8">
        <f t="shared" si="5"/>
        <v>129.72</v>
      </c>
    </row>
    <row r="928" spans="3:7" ht="12.75">
      <c r="C928" s="3"/>
      <c r="D928" s="3"/>
      <c r="E928" s="55"/>
      <c r="F928" s="23"/>
      <c r="G928" s="8"/>
    </row>
    <row r="929" spans="3:7" ht="12.75">
      <c r="C929" s="3"/>
      <c r="D929" s="3"/>
      <c r="E929" s="55"/>
      <c r="F929" s="23"/>
      <c r="G929" s="8"/>
    </row>
    <row r="930" spans="3:7" ht="12.75">
      <c r="C930" s="3"/>
      <c r="D930" s="3"/>
      <c r="E930" s="55"/>
      <c r="F930" s="23"/>
      <c r="G930" s="8"/>
    </row>
    <row r="931" spans="3:7" ht="12.75">
      <c r="C931" s="3"/>
      <c r="D931" s="3"/>
      <c r="E931" s="55"/>
      <c r="F931" s="23"/>
      <c r="G931" s="8"/>
    </row>
    <row r="932" spans="3:7" ht="12.75">
      <c r="C932" s="3"/>
      <c r="D932" s="3"/>
      <c r="E932" s="55"/>
      <c r="F932" s="23"/>
      <c r="G932" s="8"/>
    </row>
    <row r="933" spans="1:7" ht="13.5" thickBot="1">
      <c r="A933" s="19" t="s">
        <v>307</v>
      </c>
      <c r="B933" s="18" t="s">
        <v>308</v>
      </c>
      <c r="C933" s="18">
        <v>2008</v>
      </c>
      <c r="D933" s="18">
        <v>2009</v>
      </c>
      <c r="E933" s="64">
        <v>2012</v>
      </c>
      <c r="F933" s="33" t="s">
        <v>191</v>
      </c>
      <c r="G933" s="33" t="s">
        <v>87</v>
      </c>
    </row>
    <row r="934" spans="3:7" ht="12.75">
      <c r="C934" s="3"/>
      <c r="D934" s="3"/>
      <c r="E934" s="55"/>
      <c r="F934" s="23"/>
      <c r="G934" s="8"/>
    </row>
    <row r="935" spans="1:6" ht="12.75">
      <c r="A935" s="14"/>
      <c r="B935" s="9" t="s">
        <v>94</v>
      </c>
      <c r="F935" s="1"/>
    </row>
    <row r="936" spans="1:7" ht="12.75">
      <c r="A936" s="7">
        <v>118920</v>
      </c>
      <c r="B936" s="1" t="s">
        <v>614</v>
      </c>
      <c r="C936" s="1">
        <v>13.84</v>
      </c>
      <c r="D936" s="1">
        <v>13.84</v>
      </c>
      <c r="E936" s="58">
        <v>13.84</v>
      </c>
      <c r="F936" s="25">
        <v>2.8</v>
      </c>
      <c r="G936" s="8">
        <f>SUM(E936*F936)</f>
        <v>38.751999999999995</v>
      </c>
    </row>
    <row r="937" spans="1:7" ht="12.75">
      <c r="A937" s="6">
        <v>118040</v>
      </c>
      <c r="B937" s="3" t="s">
        <v>615</v>
      </c>
      <c r="C937" s="3">
        <v>51.26</v>
      </c>
      <c r="D937" s="3">
        <v>51.26</v>
      </c>
      <c r="E937" s="55">
        <v>53.82</v>
      </c>
      <c r="F937" s="23">
        <v>2.8</v>
      </c>
      <c r="G937" s="8">
        <f>SUM(E937*F937)</f>
        <v>150.696</v>
      </c>
    </row>
    <row r="938" spans="1:7" ht="12.75">
      <c r="A938" s="6">
        <v>118050</v>
      </c>
      <c r="B938" s="10" t="s">
        <v>625</v>
      </c>
      <c r="C938" s="3"/>
      <c r="D938" s="3"/>
      <c r="E938" s="55">
        <v>53.82</v>
      </c>
      <c r="F938" s="23">
        <v>2.8</v>
      </c>
      <c r="G938" s="8">
        <f>SUM(E938*F938)</f>
        <v>150.696</v>
      </c>
    </row>
    <row r="939" spans="1:7" ht="12.75">
      <c r="A939" s="6">
        <v>118080</v>
      </c>
      <c r="B939" s="3" t="s">
        <v>616</v>
      </c>
      <c r="C939" s="3">
        <v>51.26</v>
      </c>
      <c r="D939" s="3">
        <v>51.26</v>
      </c>
      <c r="E939" s="55">
        <v>53.82</v>
      </c>
      <c r="F939" s="23">
        <v>2.8</v>
      </c>
      <c r="G939" s="8">
        <v>150</v>
      </c>
    </row>
    <row r="940" spans="1:7" ht="12.75">
      <c r="A940" s="6">
        <v>118120</v>
      </c>
      <c r="B940" s="3" t="s">
        <v>617</v>
      </c>
      <c r="C940" s="10">
        <v>44.68</v>
      </c>
      <c r="D940" s="10">
        <v>44.68</v>
      </c>
      <c r="E940" s="56">
        <v>53.82</v>
      </c>
      <c r="F940" s="23">
        <v>3</v>
      </c>
      <c r="G940" s="8">
        <v>150</v>
      </c>
    </row>
    <row r="941" spans="1:7" ht="12.75">
      <c r="A941" s="7">
        <v>118160</v>
      </c>
      <c r="B941" s="1" t="s">
        <v>618</v>
      </c>
      <c r="C941" s="10">
        <v>51.26</v>
      </c>
      <c r="D941" s="10">
        <v>51.26</v>
      </c>
      <c r="E941" s="56">
        <v>51.26</v>
      </c>
      <c r="F941" s="25">
        <v>3</v>
      </c>
      <c r="G941" s="8">
        <f>SUM(E941*F941)</f>
        <v>153.78</v>
      </c>
    </row>
    <row r="942" spans="1:7" ht="12.75">
      <c r="A942" s="6">
        <v>118200</v>
      </c>
      <c r="B942" s="3" t="s">
        <v>619</v>
      </c>
      <c r="C942" s="10">
        <v>53.82</v>
      </c>
      <c r="D942" s="10">
        <v>53.82</v>
      </c>
      <c r="E942" s="56">
        <v>53.82</v>
      </c>
      <c r="F942" s="23">
        <v>3</v>
      </c>
      <c r="G942" s="8">
        <f>SUM(E942*F942)</f>
        <v>161.46</v>
      </c>
    </row>
    <row r="943" spans="1:7" ht="12.75">
      <c r="A943" s="6"/>
      <c r="B943" s="3"/>
      <c r="C943" s="10"/>
      <c r="D943" s="10"/>
      <c r="E943" s="56"/>
      <c r="F943" s="23"/>
      <c r="G943" s="8"/>
    </row>
    <row r="944" spans="1:7" ht="12.75">
      <c r="A944" s="6">
        <v>118240</v>
      </c>
      <c r="B944" s="3" t="s">
        <v>246</v>
      </c>
      <c r="C944" s="3"/>
      <c r="D944" s="3"/>
      <c r="E944" s="55"/>
      <c r="F944" s="23"/>
      <c r="G944" s="8"/>
    </row>
    <row r="945" spans="1:7" ht="12.75">
      <c r="A945" s="7">
        <v>118280</v>
      </c>
      <c r="B945" s="1" t="s">
        <v>620</v>
      </c>
      <c r="C945" s="37">
        <v>62.6</v>
      </c>
      <c r="D945" s="37">
        <v>62.6</v>
      </c>
      <c r="E945" s="56">
        <v>65.73</v>
      </c>
      <c r="F945" s="25">
        <v>3</v>
      </c>
      <c r="G945" s="8">
        <f>SUM(E945*F945)</f>
        <v>197.19</v>
      </c>
    </row>
    <row r="946" spans="1:7" ht="12.75">
      <c r="A946" s="6">
        <v>118320</v>
      </c>
      <c r="B946" s="3" t="s">
        <v>621</v>
      </c>
      <c r="C946" s="37">
        <v>62.6</v>
      </c>
      <c r="D946" s="37">
        <v>62.6</v>
      </c>
      <c r="E946" s="56">
        <v>65.73</v>
      </c>
      <c r="F946" s="25">
        <v>3</v>
      </c>
      <c r="G946" s="8">
        <f>SUM(E946*F946)</f>
        <v>197.19</v>
      </c>
    </row>
    <row r="947" spans="1:7" ht="12.75">
      <c r="A947" s="7">
        <v>118360</v>
      </c>
      <c r="B947" s="1" t="s">
        <v>622</v>
      </c>
      <c r="C947" s="10">
        <v>65.73</v>
      </c>
      <c r="D947" s="10">
        <v>65.73</v>
      </c>
      <c r="E947" s="56">
        <v>65.73</v>
      </c>
      <c r="F947" s="25">
        <v>3</v>
      </c>
      <c r="G947" s="8">
        <f>SUM(E947*F947)</f>
        <v>197.19</v>
      </c>
    </row>
    <row r="948" spans="1:7" ht="12.75">
      <c r="A948" s="6">
        <v>118960</v>
      </c>
      <c r="B948" s="3" t="s">
        <v>215</v>
      </c>
      <c r="C948" s="10">
        <v>25.83</v>
      </c>
      <c r="D948" s="10">
        <v>25.83</v>
      </c>
      <c r="E948" s="56">
        <v>25.73</v>
      </c>
      <c r="F948" s="23">
        <v>2.8</v>
      </c>
      <c r="G948" s="8">
        <f>SUM(E948*F948)</f>
        <v>72.044</v>
      </c>
    </row>
    <row r="949" spans="1:7" ht="12.75">
      <c r="A949" s="6">
        <v>119000</v>
      </c>
      <c r="B949" s="3" t="s">
        <v>247</v>
      </c>
      <c r="C949" s="10">
        <v>33.16</v>
      </c>
      <c r="D949" s="10">
        <v>33.16</v>
      </c>
      <c r="E949" s="56">
        <v>34.82</v>
      </c>
      <c r="F949" s="25">
        <v>3</v>
      </c>
      <c r="G949" s="8"/>
    </row>
    <row r="950" spans="1:7" ht="12.75">
      <c r="A950" s="6"/>
      <c r="B950" s="3"/>
      <c r="G950" s="8"/>
    </row>
    <row r="951" spans="1:7" ht="12.75">
      <c r="A951" s="1"/>
      <c r="B951" s="2" t="s">
        <v>39</v>
      </c>
      <c r="G951" s="8"/>
    </row>
    <row r="952" spans="1:7" ht="12.75">
      <c r="A952" s="7">
        <v>118480</v>
      </c>
      <c r="B952" s="1" t="s">
        <v>608</v>
      </c>
      <c r="C952" s="10">
        <v>35.72</v>
      </c>
      <c r="D952" s="10">
        <v>35.72</v>
      </c>
      <c r="E952" s="56">
        <v>31.04</v>
      </c>
      <c r="F952" s="25">
        <v>2.8</v>
      </c>
      <c r="G952" s="8">
        <f aca="true" t="shared" si="6" ref="G952:G957">SUM(E952*F952)</f>
        <v>86.91199999999999</v>
      </c>
    </row>
    <row r="953" spans="1:7" ht="12.75">
      <c r="A953" s="6">
        <v>118520</v>
      </c>
      <c r="B953" s="3" t="s">
        <v>610</v>
      </c>
      <c r="C953" s="10">
        <v>35.72</v>
      </c>
      <c r="D953" s="10">
        <v>35.72</v>
      </c>
      <c r="E953" s="56">
        <v>42.59</v>
      </c>
      <c r="F953" s="23">
        <v>2.8</v>
      </c>
      <c r="G953" s="8">
        <f t="shared" si="6"/>
        <v>119.252</v>
      </c>
    </row>
    <row r="954" spans="1:7" ht="12.75">
      <c r="A954" s="7">
        <v>118560</v>
      </c>
      <c r="B954" s="1" t="s">
        <v>611</v>
      </c>
      <c r="C954" s="10">
        <v>34.81</v>
      </c>
      <c r="D954" s="10">
        <v>34.81</v>
      </c>
      <c r="E954" s="56">
        <v>44.43</v>
      </c>
      <c r="F954" s="25">
        <v>3</v>
      </c>
      <c r="G954" s="8">
        <f t="shared" si="6"/>
        <v>133.29</v>
      </c>
    </row>
    <row r="955" spans="1:7" ht="12.75">
      <c r="A955" s="7">
        <v>118600</v>
      </c>
      <c r="B955" s="1" t="s">
        <v>612</v>
      </c>
      <c r="C955" s="37">
        <v>37.1</v>
      </c>
      <c r="D955" s="37">
        <v>37.1</v>
      </c>
      <c r="E955" s="56">
        <v>44.43</v>
      </c>
      <c r="F955" s="25">
        <v>3</v>
      </c>
      <c r="G955" s="8">
        <f t="shared" si="6"/>
        <v>133.29</v>
      </c>
    </row>
    <row r="956" spans="1:7" ht="12.75">
      <c r="A956" s="7">
        <v>118640</v>
      </c>
      <c r="B956" s="1" t="s">
        <v>625</v>
      </c>
      <c r="C956" s="10">
        <v>62.75</v>
      </c>
      <c r="D956" s="10">
        <v>62.75</v>
      </c>
      <c r="E956" s="56">
        <v>66.41</v>
      </c>
      <c r="F956" s="25">
        <v>2.8</v>
      </c>
      <c r="G956" s="8">
        <f t="shared" si="6"/>
        <v>185.94799999999998</v>
      </c>
    </row>
    <row r="957" spans="1:7" ht="12.75">
      <c r="A957" s="7">
        <v>118680</v>
      </c>
      <c r="B957" s="1" t="s">
        <v>626</v>
      </c>
      <c r="C957" s="37">
        <v>60</v>
      </c>
      <c r="D957" s="37">
        <v>60</v>
      </c>
      <c r="E957" s="56">
        <v>60</v>
      </c>
      <c r="F957" s="25">
        <v>2.8</v>
      </c>
      <c r="G957" s="8">
        <f t="shared" si="6"/>
        <v>168</v>
      </c>
    </row>
    <row r="958" ht="12.75">
      <c r="G958" s="8"/>
    </row>
    <row r="959" spans="2:7" ht="12.75">
      <c r="B959" s="2" t="s">
        <v>128</v>
      </c>
      <c r="G959" s="8"/>
    </row>
    <row r="960" spans="1:7" ht="12.75">
      <c r="A960" s="7">
        <v>117700</v>
      </c>
      <c r="B960" s="1" t="s">
        <v>606</v>
      </c>
      <c r="C960" s="1">
        <v>41.18</v>
      </c>
      <c r="D960" s="1">
        <v>41.18</v>
      </c>
      <c r="E960" s="58">
        <v>45.83</v>
      </c>
      <c r="F960" s="25">
        <v>2.8</v>
      </c>
      <c r="G960" s="8">
        <f>SUM(E960*F960)</f>
        <v>128.32399999999998</v>
      </c>
    </row>
    <row r="961" spans="1:7" ht="12.75">
      <c r="A961" s="7">
        <v>118030</v>
      </c>
      <c r="B961" s="1" t="s">
        <v>614</v>
      </c>
      <c r="C961" s="1">
        <v>51.26</v>
      </c>
      <c r="D961" s="1">
        <v>51.26</v>
      </c>
      <c r="E961" s="58">
        <v>53.82</v>
      </c>
      <c r="F961" s="25">
        <v>2.8</v>
      </c>
      <c r="G961" s="8">
        <f>SUM(E961*F961)</f>
        <v>150.696</v>
      </c>
    </row>
    <row r="962" spans="1:7" ht="12.75">
      <c r="A962" s="7">
        <v>118220</v>
      </c>
      <c r="B962" s="43" t="s">
        <v>623</v>
      </c>
      <c r="C962" s="21">
        <v>62.6</v>
      </c>
      <c r="D962" s="21">
        <v>62.6</v>
      </c>
      <c r="E962" s="58">
        <v>65.73</v>
      </c>
      <c r="F962" s="25">
        <v>2.8</v>
      </c>
      <c r="G962" s="8">
        <f>SUM(E962*F962)</f>
        <v>184.044</v>
      </c>
    </row>
    <row r="963" spans="1:7" ht="12.75">
      <c r="A963" s="7">
        <v>118380</v>
      </c>
      <c r="B963" s="1" t="s">
        <v>624</v>
      </c>
      <c r="C963" s="1">
        <v>79.74</v>
      </c>
      <c r="D963" s="1">
        <v>79.74</v>
      </c>
      <c r="E963" s="58">
        <v>79.74</v>
      </c>
      <c r="F963" s="25">
        <v>2.8</v>
      </c>
      <c r="G963" s="8">
        <f>SUM(E963*F963)</f>
        <v>223.27199999999996</v>
      </c>
    </row>
    <row r="964" ht="12.75">
      <c r="G964" s="8"/>
    </row>
    <row r="965" spans="1:7" ht="12.75">
      <c r="A965" s="1"/>
      <c r="B965" s="9" t="s">
        <v>627</v>
      </c>
      <c r="G965" s="8"/>
    </row>
    <row r="966" spans="1:7" ht="12.75">
      <c r="A966" s="6">
        <v>117240</v>
      </c>
      <c r="B966" s="3" t="s">
        <v>558</v>
      </c>
      <c r="C966" s="10">
        <v>73.98</v>
      </c>
      <c r="D966" s="10">
        <v>73.98</v>
      </c>
      <c r="E966" s="56">
        <v>78.29</v>
      </c>
      <c r="F966" s="24">
        <v>2.67</v>
      </c>
      <c r="G966" s="8">
        <f>SUM(E966*F966)</f>
        <v>209.0343</v>
      </c>
    </row>
    <row r="967" spans="1:7" s="42" customFormat="1" ht="12.75">
      <c r="A967" s="15">
        <v>117260</v>
      </c>
      <c r="B967" s="10" t="s">
        <v>569</v>
      </c>
      <c r="C967" s="10">
        <v>121.09</v>
      </c>
      <c r="D967" s="10">
        <v>121.09</v>
      </c>
      <c r="E967" s="56">
        <v>128.14</v>
      </c>
      <c r="F967" s="24">
        <v>2.78</v>
      </c>
      <c r="G967" s="8">
        <f>SUM(E967*F967)</f>
        <v>356.22919999999993</v>
      </c>
    </row>
    <row r="968" spans="1:7" ht="12.75">
      <c r="A968" s="1"/>
      <c r="G968" s="8"/>
    </row>
    <row r="969" spans="1:7" ht="12.75">
      <c r="A969" s="1"/>
      <c r="G969" s="8"/>
    </row>
    <row r="970" spans="1:7" ht="12.75">
      <c r="A970" s="1"/>
      <c r="B970" s="9" t="s">
        <v>628</v>
      </c>
      <c r="C970" s="9"/>
      <c r="D970" s="9"/>
      <c r="E970" s="54"/>
      <c r="F970" s="1"/>
      <c r="G970" s="8"/>
    </row>
    <row r="971" spans="1:7" ht="12.75">
      <c r="A971" s="6">
        <v>117200</v>
      </c>
      <c r="B971" s="3" t="s">
        <v>558</v>
      </c>
      <c r="C971" s="3">
        <v>44.8</v>
      </c>
      <c r="D971" s="3">
        <v>44.8</v>
      </c>
      <c r="E971" s="55">
        <v>47.42</v>
      </c>
      <c r="F971" s="23">
        <v>3.34</v>
      </c>
      <c r="G971" s="8">
        <f>SUM(E971*F971)</f>
        <v>158.3828</v>
      </c>
    </row>
    <row r="972" spans="1:7" ht="12.75">
      <c r="A972" s="6">
        <v>117280</v>
      </c>
      <c r="B972" s="3" t="s">
        <v>569</v>
      </c>
      <c r="C972" s="10">
        <v>63.95</v>
      </c>
      <c r="D972" s="10">
        <v>63.95</v>
      </c>
      <c r="E972" s="56">
        <v>66.35</v>
      </c>
      <c r="F972" s="23">
        <v>3.82</v>
      </c>
      <c r="G972" s="8">
        <f>SUM(E972*F972)</f>
        <v>253.45699999999997</v>
      </c>
    </row>
    <row r="973" spans="3:7" ht="12.75">
      <c r="C973" s="10"/>
      <c r="D973" s="10"/>
      <c r="E973" s="56"/>
      <c r="G973" s="8"/>
    </row>
    <row r="974" spans="1:7" ht="12.75">
      <c r="A974" s="1"/>
      <c r="B974" s="9" t="s">
        <v>629</v>
      </c>
      <c r="G974" s="8"/>
    </row>
    <row r="975" spans="1:7" ht="12.75">
      <c r="A975" s="7">
        <v>119080</v>
      </c>
      <c r="B975" s="1" t="s">
        <v>723</v>
      </c>
      <c r="C975" s="1">
        <v>130.51</v>
      </c>
      <c r="D975" s="1">
        <v>130.51</v>
      </c>
      <c r="E975" s="58">
        <v>151.59</v>
      </c>
      <c r="F975" s="25">
        <v>2.9</v>
      </c>
      <c r="G975" s="8">
        <f>SUM(E975*F975)</f>
        <v>439.611</v>
      </c>
    </row>
    <row r="976" spans="1:7" ht="12.75">
      <c r="A976" s="6">
        <v>119120</v>
      </c>
      <c r="B976" s="3" t="s">
        <v>724</v>
      </c>
      <c r="C976" s="3">
        <v>217</v>
      </c>
      <c r="D976" s="3">
        <v>217</v>
      </c>
      <c r="E976" s="55">
        <v>238.7</v>
      </c>
      <c r="F976" s="23">
        <v>2.9</v>
      </c>
      <c r="G976" s="8">
        <v>703</v>
      </c>
    </row>
    <row r="977" spans="1:7" ht="12.75">
      <c r="A977" s="6">
        <v>119125</v>
      </c>
      <c r="B977" s="3" t="s">
        <v>716</v>
      </c>
      <c r="C977" s="3">
        <v>234.05</v>
      </c>
      <c r="D977" s="3">
        <v>234.05</v>
      </c>
      <c r="E977" s="55">
        <v>274.04</v>
      </c>
      <c r="F977" s="23">
        <v>2.9</v>
      </c>
      <c r="G977" s="8">
        <f>SUM(E977*F977)</f>
        <v>794.716</v>
      </c>
    </row>
    <row r="978" spans="1:7" ht="12.75">
      <c r="A978" s="6">
        <v>119126</v>
      </c>
      <c r="B978" s="10" t="s">
        <v>256</v>
      </c>
      <c r="C978" s="10"/>
      <c r="D978" s="10"/>
      <c r="E978" s="56">
        <v>385.95</v>
      </c>
      <c r="F978" s="23">
        <v>2.9</v>
      </c>
      <c r="G978" s="8">
        <f>SUM(E978*F978)</f>
        <v>1119.2549999999999</v>
      </c>
    </row>
    <row r="979" spans="3:7" ht="12.75">
      <c r="C979" s="10"/>
      <c r="D979" s="10"/>
      <c r="E979" s="56"/>
      <c r="G979" s="8"/>
    </row>
    <row r="980" spans="1:7" ht="12.75">
      <c r="A980" s="1"/>
      <c r="B980" s="2" t="s">
        <v>216</v>
      </c>
      <c r="F980" s="1"/>
      <c r="G980" s="8"/>
    </row>
    <row r="981" spans="1:7" ht="12.75">
      <c r="A981" s="6">
        <v>43505</v>
      </c>
      <c r="B981" s="3" t="s">
        <v>218</v>
      </c>
      <c r="C981" s="3">
        <v>6.18</v>
      </c>
      <c r="D981" s="3">
        <v>6.18</v>
      </c>
      <c r="E981" s="55"/>
      <c r="F981" s="23">
        <v>3.2</v>
      </c>
      <c r="G981" s="8">
        <v>26</v>
      </c>
    </row>
    <row r="982" spans="1:7" ht="12.75">
      <c r="A982" s="7">
        <v>42910</v>
      </c>
      <c r="B982" s="10" t="s">
        <v>219</v>
      </c>
      <c r="C982" s="10">
        <v>4.63</v>
      </c>
      <c r="D982" s="10">
        <v>4.63</v>
      </c>
      <c r="E982" s="56"/>
      <c r="F982" s="25">
        <v>4.3</v>
      </c>
      <c r="G982" s="8">
        <v>26</v>
      </c>
    </row>
    <row r="983" spans="1:7" ht="12.75">
      <c r="A983" s="6">
        <v>43110</v>
      </c>
      <c r="B983" s="3" t="s">
        <v>220</v>
      </c>
      <c r="C983" s="10">
        <v>4.52</v>
      </c>
      <c r="D983" s="10">
        <v>4.52</v>
      </c>
      <c r="E983" s="56"/>
      <c r="F983" s="23">
        <v>4.4</v>
      </c>
      <c r="G983" s="8">
        <v>26</v>
      </c>
    </row>
    <row r="984" spans="1:7" ht="12.75">
      <c r="A984" s="7">
        <v>43310</v>
      </c>
      <c r="B984" s="1" t="s">
        <v>221</v>
      </c>
      <c r="C984" s="10">
        <v>6.18</v>
      </c>
      <c r="D984" s="10">
        <v>6.18</v>
      </c>
      <c r="E984" s="56"/>
      <c r="F984" s="25">
        <v>3.3</v>
      </c>
      <c r="G984" s="8">
        <v>26</v>
      </c>
    </row>
    <row r="985" spans="1:7" ht="12.75">
      <c r="A985" s="7">
        <v>43510</v>
      </c>
      <c r="B985" s="1" t="s">
        <v>252</v>
      </c>
      <c r="C985" s="10">
        <v>6.18</v>
      </c>
      <c r="D985" s="10">
        <v>6.18</v>
      </c>
      <c r="E985" s="56"/>
      <c r="F985" s="25">
        <v>3.3</v>
      </c>
      <c r="G985" s="8">
        <v>26</v>
      </c>
    </row>
    <row r="986" spans="1:7" ht="12.75">
      <c r="A986" s="7">
        <v>43825</v>
      </c>
      <c r="B986" s="1" t="s">
        <v>222</v>
      </c>
      <c r="C986" s="10">
        <v>10.83</v>
      </c>
      <c r="D986" s="10">
        <v>10.83</v>
      </c>
      <c r="E986" s="56">
        <v>11.1</v>
      </c>
      <c r="F986" s="25">
        <v>3.3</v>
      </c>
      <c r="G986" s="8">
        <v>42</v>
      </c>
    </row>
    <row r="987" spans="3:7" ht="13.5" thickBot="1">
      <c r="C987" s="10"/>
      <c r="D987" s="10"/>
      <c r="E987" s="56"/>
      <c r="G987" s="8"/>
    </row>
    <row r="988" spans="1:7" ht="13.5" thickBot="1">
      <c r="A988" s="20" t="s">
        <v>307</v>
      </c>
      <c r="B988" s="48" t="s">
        <v>308</v>
      </c>
      <c r="C988" s="18">
        <v>2008</v>
      </c>
      <c r="D988" s="65">
        <v>2009</v>
      </c>
      <c r="E988" s="66">
        <v>2012</v>
      </c>
      <c r="F988" s="44" t="s">
        <v>191</v>
      </c>
      <c r="G988" s="44" t="s">
        <v>87</v>
      </c>
    </row>
    <row r="989" spans="3:7" ht="12.75">
      <c r="C989" s="10"/>
      <c r="D989" s="10"/>
      <c r="E989" s="56"/>
      <c r="G989" s="8"/>
    </row>
    <row r="990" spans="1:7" s="2" customFormat="1" ht="12.75">
      <c r="A990" s="4"/>
      <c r="B990" s="2" t="s">
        <v>217</v>
      </c>
      <c r="C990" s="34"/>
      <c r="D990" s="34"/>
      <c r="E990" s="59"/>
      <c r="F990" s="30"/>
      <c r="G990" s="8"/>
    </row>
    <row r="991" spans="1:7" ht="12.75">
      <c r="A991" s="7">
        <v>43210</v>
      </c>
      <c r="B991" s="1" t="s">
        <v>223</v>
      </c>
      <c r="C991" s="10">
        <v>6.18</v>
      </c>
      <c r="D991" s="10">
        <v>6.18</v>
      </c>
      <c r="E991" s="56"/>
      <c r="F991" s="25">
        <v>3.3</v>
      </c>
      <c r="G991" s="8">
        <v>20</v>
      </c>
    </row>
    <row r="992" spans="1:7" ht="12.75">
      <c r="A992" s="7">
        <v>43810</v>
      </c>
      <c r="B992" s="1" t="s">
        <v>253</v>
      </c>
      <c r="C992" s="10">
        <v>5.95</v>
      </c>
      <c r="D992" s="10">
        <v>5.95</v>
      </c>
      <c r="E992" s="56"/>
      <c r="F992" s="25">
        <v>3.3</v>
      </c>
      <c r="G992" s="8">
        <v>20</v>
      </c>
    </row>
    <row r="993" ht="12.75">
      <c r="G993" s="8"/>
    </row>
    <row r="994" spans="1:7" ht="12.75">
      <c r="A994" s="1"/>
      <c r="B994" s="9" t="s">
        <v>630</v>
      </c>
      <c r="G994" s="8"/>
    </row>
    <row r="995" spans="1:7" ht="12.75">
      <c r="A995" s="7">
        <v>121600</v>
      </c>
      <c r="B995" s="1" t="s">
        <v>759</v>
      </c>
      <c r="C995" s="1">
        <v>16.13</v>
      </c>
      <c r="D995" s="1">
        <v>16.13</v>
      </c>
      <c r="E995" s="58">
        <v>39.99</v>
      </c>
      <c r="F995" s="21">
        <v>2.75</v>
      </c>
      <c r="G995" s="8">
        <v>56</v>
      </c>
    </row>
    <row r="996" spans="1:7" ht="12.75">
      <c r="A996" s="7">
        <v>121701</v>
      </c>
      <c r="B996" s="1" t="s">
        <v>760</v>
      </c>
      <c r="C996" s="1">
        <v>26.58</v>
      </c>
      <c r="D996" s="1">
        <v>26.58</v>
      </c>
      <c r="F996" s="23">
        <v>3</v>
      </c>
      <c r="G996" s="8">
        <v>83</v>
      </c>
    </row>
    <row r="997" spans="6:7" ht="12.75">
      <c r="F997" s="23"/>
      <c r="G997" s="8"/>
    </row>
    <row r="998" spans="2:7" ht="12.75">
      <c r="B998" s="2" t="s">
        <v>631</v>
      </c>
      <c r="G998" s="8"/>
    </row>
    <row r="999" spans="1:7" ht="12.75">
      <c r="A999" s="6">
        <v>115140</v>
      </c>
      <c r="B999" s="3" t="s">
        <v>632</v>
      </c>
      <c r="C999" s="3">
        <v>3.8</v>
      </c>
      <c r="D999" s="3">
        <v>3.8</v>
      </c>
      <c r="E999" s="55">
        <v>3.97</v>
      </c>
      <c r="F999" s="23">
        <v>4.7</v>
      </c>
      <c r="G999" s="8">
        <f>SUM(E999*F999)</f>
        <v>18.659000000000002</v>
      </c>
    </row>
    <row r="1000" spans="1:7" ht="12.75">
      <c r="A1000" s="6">
        <v>40700</v>
      </c>
      <c r="B1000" s="3" t="s">
        <v>129</v>
      </c>
      <c r="C1000" s="10">
        <v>0.39</v>
      </c>
      <c r="D1000" s="10">
        <v>0.39</v>
      </c>
      <c r="E1000" s="56">
        <v>0.45</v>
      </c>
      <c r="F1000" s="23">
        <v>2.5</v>
      </c>
      <c r="G1000" s="8">
        <f>SUM(E1000*F1000)</f>
        <v>1.125</v>
      </c>
    </row>
    <row r="1001" spans="1:7" ht="12.75">
      <c r="A1001" s="6">
        <v>100918</v>
      </c>
      <c r="B1001" s="10" t="s">
        <v>666</v>
      </c>
      <c r="C1001" s="10">
        <v>12.07</v>
      </c>
      <c r="D1001" s="10">
        <v>12.07</v>
      </c>
      <c r="E1001" s="56"/>
      <c r="F1001" s="23">
        <v>2.9</v>
      </c>
      <c r="G1001" s="8">
        <v>35</v>
      </c>
    </row>
    <row r="1002" spans="1:7" ht="12.75">
      <c r="A1002" s="6">
        <v>100919</v>
      </c>
      <c r="B1002" s="10" t="s">
        <v>667</v>
      </c>
      <c r="C1002" s="10">
        <v>13.1</v>
      </c>
      <c r="D1002" s="10">
        <v>13.1</v>
      </c>
      <c r="E1002" s="56"/>
      <c r="F1002" s="23">
        <v>2.7</v>
      </c>
      <c r="G1002" s="8">
        <v>35</v>
      </c>
    </row>
    <row r="1003" spans="1:7" ht="12.75">
      <c r="A1003" s="7">
        <v>120000</v>
      </c>
      <c r="B1003" s="1" t="s">
        <v>130</v>
      </c>
      <c r="C1003" s="10">
        <v>0.295</v>
      </c>
      <c r="D1003" s="10">
        <v>0.295</v>
      </c>
      <c r="E1003" s="56">
        <v>0.325</v>
      </c>
      <c r="F1003" s="25">
        <v>3.5</v>
      </c>
      <c r="G1003" s="8">
        <f>SUM(E1003*F1003)</f>
        <v>1.1375</v>
      </c>
    </row>
    <row r="1004" spans="1:7" ht="12.75">
      <c r="A1004" s="15">
        <v>121500</v>
      </c>
      <c r="B1004" s="10" t="s">
        <v>131</v>
      </c>
      <c r="C1004" s="10">
        <v>0.71</v>
      </c>
      <c r="D1004" s="10">
        <v>0.71</v>
      </c>
      <c r="E1004" s="56">
        <v>5.48</v>
      </c>
      <c r="F1004" s="26">
        <v>4</v>
      </c>
      <c r="G1004" s="8">
        <v>3</v>
      </c>
    </row>
    <row r="1005" spans="1:7" ht="12.75">
      <c r="A1005" s="6">
        <v>121501</v>
      </c>
      <c r="B1005" s="3" t="s">
        <v>635</v>
      </c>
      <c r="C1005" s="10">
        <v>13.87</v>
      </c>
      <c r="D1005" s="10">
        <v>13.87</v>
      </c>
      <c r="E1005" s="56"/>
      <c r="F1005" s="23">
        <v>3</v>
      </c>
      <c r="G1005" s="8">
        <v>51</v>
      </c>
    </row>
    <row r="1006" spans="1:7" ht="12.75">
      <c r="A1006" s="6">
        <v>121502</v>
      </c>
      <c r="B1006" s="3" t="s">
        <v>636</v>
      </c>
      <c r="C1006" s="10">
        <v>7.48</v>
      </c>
      <c r="D1006" s="10">
        <v>7.48</v>
      </c>
      <c r="E1006" s="56">
        <v>7.48</v>
      </c>
      <c r="F1006" s="23">
        <v>3.8</v>
      </c>
      <c r="G1006" s="8">
        <v>32</v>
      </c>
    </row>
    <row r="1007" spans="1:7" ht="12.75">
      <c r="A1007" s="7">
        <v>121800</v>
      </c>
      <c r="B1007" s="1" t="s">
        <v>633</v>
      </c>
      <c r="C1007" s="10">
        <v>0.48</v>
      </c>
      <c r="D1007" s="10">
        <v>0.48</v>
      </c>
      <c r="E1007" s="56">
        <v>1.37</v>
      </c>
      <c r="F1007" s="25">
        <v>4</v>
      </c>
      <c r="G1007" s="8">
        <v>5</v>
      </c>
    </row>
    <row r="1008" spans="1:7" ht="12.75">
      <c r="A1008" s="7">
        <v>121801</v>
      </c>
      <c r="B1008" s="1" t="s">
        <v>634</v>
      </c>
      <c r="C1008" s="10">
        <v>0.85</v>
      </c>
      <c r="D1008" s="10">
        <v>0.85</v>
      </c>
      <c r="E1008" s="56">
        <v>0.94</v>
      </c>
      <c r="F1008" s="25">
        <v>5</v>
      </c>
      <c r="G1008" s="8">
        <f>SUM(E1008*F1008)</f>
        <v>4.699999999999999</v>
      </c>
    </row>
    <row r="1009" spans="1:7" ht="12.75">
      <c r="A1009" s="6"/>
      <c r="G1009" s="8"/>
    </row>
    <row r="1010" spans="1:7" ht="12.75" customHeight="1">
      <c r="A1010" s="6"/>
      <c r="B1010" s="9" t="s">
        <v>637</v>
      </c>
      <c r="G1010" s="8"/>
    </row>
    <row r="1011" spans="1:7" ht="12.75" customHeight="1">
      <c r="A1011" s="7">
        <v>122600</v>
      </c>
      <c r="B1011" s="1" t="s">
        <v>638</v>
      </c>
      <c r="C1011" s="1">
        <v>1.887</v>
      </c>
      <c r="D1011" s="1">
        <v>1.887</v>
      </c>
      <c r="E1011" s="58">
        <v>2.19</v>
      </c>
      <c r="F1011" s="25">
        <v>3</v>
      </c>
      <c r="G1011" s="8">
        <v>8</v>
      </c>
    </row>
    <row r="1012" spans="1:7" ht="12.75" customHeight="1">
      <c r="A1012" s="6">
        <v>122700</v>
      </c>
      <c r="B1012" s="3" t="s">
        <v>639</v>
      </c>
      <c r="C1012" s="3">
        <v>1.45</v>
      </c>
      <c r="D1012" s="3">
        <v>1.45</v>
      </c>
      <c r="E1012" s="55">
        <v>1.525</v>
      </c>
      <c r="F1012" s="23">
        <v>3</v>
      </c>
      <c r="G1012" s="8">
        <f>SUM(E1012*F1012)</f>
        <v>4.574999999999999</v>
      </c>
    </row>
    <row r="1013" spans="1:7" ht="12.75" customHeight="1">
      <c r="A1013" s="7">
        <v>122800</v>
      </c>
      <c r="B1013" s="1" t="s">
        <v>640</v>
      </c>
      <c r="C1013" s="10">
        <v>0.86</v>
      </c>
      <c r="D1013" s="10">
        <v>0.86</v>
      </c>
      <c r="E1013" s="56">
        <v>0.7</v>
      </c>
      <c r="F1013" s="25">
        <v>3</v>
      </c>
      <c r="G1013" s="8">
        <f>SUM(E1013*F1013)</f>
        <v>2.0999999999999996</v>
      </c>
    </row>
    <row r="1014" spans="1:7" ht="12.75" customHeight="1">
      <c r="A1014" s="6">
        <v>122900</v>
      </c>
      <c r="B1014" s="3" t="s">
        <v>641</v>
      </c>
      <c r="C1014" s="10">
        <v>0.629</v>
      </c>
      <c r="D1014" s="10">
        <v>0.629</v>
      </c>
      <c r="E1014" s="56">
        <v>0.528</v>
      </c>
      <c r="F1014" s="23">
        <v>3</v>
      </c>
      <c r="G1014" s="8">
        <f>SUM(E1014*F1014)</f>
        <v>1.584</v>
      </c>
    </row>
    <row r="1015" spans="1:7" ht="12.75" customHeight="1">
      <c r="A1015" s="6"/>
      <c r="B1015" s="3"/>
      <c r="C1015" s="9"/>
      <c r="D1015" s="9"/>
      <c r="E1015" s="54"/>
      <c r="F1015" s="23"/>
      <c r="G1015" s="8"/>
    </row>
    <row r="1016" spans="1:7" ht="12.75" customHeight="1">
      <c r="A1016" s="6"/>
      <c r="B1016" s="9" t="s">
        <v>642</v>
      </c>
      <c r="G1016" s="8"/>
    </row>
    <row r="1017" spans="1:7" ht="12.75" customHeight="1">
      <c r="A1017" s="6">
        <v>17150</v>
      </c>
      <c r="B1017" s="10" t="s">
        <v>159</v>
      </c>
      <c r="C1017" s="3"/>
      <c r="D1017" s="3"/>
      <c r="E1017" s="55">
        <v>22.14</v>
      </c>
      <c r="F1017" s="23">
        <v>2.5</v>
      </c>
      <c r="G1017" s="8">
        <v>62</v>
      </c>
    </row>
    <row r="1018" spans="1:7" ht="12.75" customHeight="1">
      <c r="A1018" s="7">
        <v>123700</v>
      </c>
      <c r="B1018" s="1" t="s">
        <v>257</v>
      </c>
      <c r="C1018" s="10">
        <v>1.03</v>
      </c>
      <c r="D1018" s="10">
        <v>1.03</v>
      </c>
      <c r="E1018" s="56">
        <v>1.1042</v>
      </c>
      <c r="F1018" s="25">
        <v>5</v>
      </c>
      <c r="G1018" s="8">
        <f>SUM(E1018*F1018)</f>
        <v>5.521000000000001</v>
      </c>
    </row>
    <row r="1019" spans="1:7" ht="12.75" customHeight="1">
      <c r="A1019" s="15">
        <v>123701</v>
      </c>
      <c r="B1019" s="10" t="s">
        <v>90</v>
      </c>
      <c r="G1019" s="8">
        <v>28</v>
      </c>
    </row>
    <row r="1020" spans="1:7" ht="12.75" customHeight="1">
      <c r="A1020" s="15"/>
      <c r="B1020" s="10" t="s">
        <v>89</v>
      </c>
      <c r="G1020" s="8"/>
    </row>
    <row r="1021" spans="1:7" ht="12.75" customHeight="1">
      <c r="A1021" s="15">
        <v>123702</v>
      </c>
      <c r="B1021" s="10" t="s">
        <v>92</v>
      </c>
      <c r="C1021" s="3"/>
      <c r="D1021" s="3"/>
      <c r="E1021" s="55"/>
      <c r="F1021" s="23"/>
      <c r="G1021" s="8">
        <v>28</v>
      </c>
    </row>
    <row r="1022" spans="1:7" ht="12.75" customHeight="1">
      <c r="A1022" s="15"/>
      <c r="B1022" s="10" t="s">
        <v>91</v>
      </c>
      <c r="C1022" s="9"/>
      <c r="D1022" s="9"/>
      <c r="E1022" s="54"/>
      <c r="F1022" s="23"/>
      <c r="G1022" s="8"/>
    </row>
    <row r="1023" spans="1:7" ht="12.75" customHeight="1">
      <c r="A1023" s="15">
        <v>123703</v>
      </c>
      <c r="B1023" s="10" t="s">
        <v>145</v>
      </c>
      <c r="C1023" s="9"/>
      <c r="D1023" s="9"/>
      <c r="E1023" s="54"/>
      <c r="F1023" s="23"/>
      <c r="G1023" s="8">
        <v>28</v>
      </c>
    </row>
    <row r="1024" spans="1:7" ht="12.75" customHeight="1">
      <c r="A1024" s="6">
        <v>35303</v>
      </c>
      <c r="B1024" s="3" t="s">
        <v>643</v>
      </c>
      <c r="C1024" s="3">
        <v>0.96</v>
      </c>
      <c r="D1024" s="10">
        <v>0.96</v>
      </c>
      <c r="E1024" s="56">
        <v>11.5</v>
      </c>
      <c r="F1024" s="23">
        <v>2.75</v>
      </c>
      <c r="G1024" s="8">
        <v>3</v>
      </c>
    </row>
    <row r="1025" spans="1:7" ht="12.75" customHeight="1">
      <c r="A1025" s="6">
        <v>35304</v>
      </c>
      <c r="B1025" s="3" t="s">
        <v>644</v>
      </c>
      <c r="C1025" s="3">
        <v>0.92</v>
      </c>
      <c r="D1025" s="10">
        <v>0.97</v>
      </c>
      <c r="E1025" s="56">
        <v>112.63</v>
      </c>
      <c r="F1025" s="23">
        <v>2.8</v>
      </c>
      <c r="G1025" s="8">
        <v>3</v>
      </c>
    </row>
    <row r="1026" spans="1:7" ht="12.75" customHeight="1">
      <c r="A1026" s="6">
        <v>106000</v>
      </c>
      <c r="B1026" s="10" t="s">
        <v>654</v>
      </c>
      <c r="C1026" s="10">
        <v>0.0969</v>
      </c>
      <c r="D1026" s="10">
        <v>0.0969</v>
      </c>
      <c r="E1026" s="56">
        <v>0.191</v>
      </c>
      <c r="F1026" s="26">
        <v>10</v>
      </c>
      <c r="G1026" s="8">
        <f>SUM(E1026*F1026)</f>
        <v>1.9100000000000001</v>
      </c>
    </row>
    <row r="1027" spans="1:7" ht="12.75" customHeight="1">
      <c r="A1027" s="6"/>
      <c r="B1027" s="3"/>
      <c r="C1027" s="3"/>
      <c r="D1027" s="3"/>
      <c r="E1027" s="55"/>
      <c r="F1027" s="23"/>
      <c r="G1027" s="8"/>
    </row>
    <row r="1028" spans="1:2" ht="12.75" customHeight="1">
      <c r="A1028" s="6"/>
      <c r="B1028" s="3"/>
    </row>
    <row r="1029" spans="1:2" ht="12.75" customHeight="1">
      <c r="A1029" s="6"/>
      <c r="B1029" s="3"/>
    </row>
    <row r="1030" spans="1:2" ht="12.75" customHeight="1">
      <c r="A1030" s="6"/>
      <c r="B1030" s="10"/>
    </row>
    <row r="1031" spans="1:6" ht="12.75" customHeight="1">
      <c r="A1031" s="1"/>
      <c r="C1031" s="3"/>
      <c r="D1031" s="3"/>
      <c r="E1031" s="55"/>
      <c r="F1031" s="23"/>
    </row>
    <row r="1032" spans="1:6" ht="12.75" customHeight="1">
      <c r="A1032" s="1"/>
      <c r="C1032" s="3"/>
      <c r="D1032" s="3"/>
      <c r="E1032" s="55"/>
      <c r="F1032" s="23"/>
    </row>
    <row r="1033" spans="1:6" ht="12.75" customHeight="1">
      <c r="A1033" s="1"/>
      <c r="C1033" s="3"/>
      <c r="D1033" s="3"/>
      <c r="E1033" s="55"/>
      <c r="F1033" s="23"/>
    </row>
    <row r="1034" spans="1:6" ht="12.75">
      <c r="A1034" s="1"/>
      <c r="C1034" s="3"/>
      <c r="D1034" s="3"/>
      <c r="E1034" s="55"/>
      <c r="F1034" s="23"/>
    </row>
    <row r="1035" spans="1:6" ht="12.75">
      <c r="A1035" s="1"/>
      <c r="C1035" s="10"/>
      <c r="D1035" s="10"/>
      <c r="E1035" s="56"/>
      <c r="F1035" s="26"/>
    </row>
    <row r="1036" spans="1:6" ht="12.75">
      <c r="A1036" s="1"/>
      <c r="F1036" s="1"/>
    </row>
    <row r="1037" spans="1:6" ht="12.75" customHeight="1">
      <c r="A1037" s="1"/>
      <c r="F1037" s="1"/>
    </row>
    <row r="1038" spans="1:6" ht="12.75">
      <c r="A1038" s="1"/>
      <c r="F1038" s="1"/>
    </row>
    <row r="1039" spans="1:6" ht="12.75">
      <c r="A1039" s="1"/>
      <c r="F1039" s="1"/>
    </row>
    <row r="1040" ht="12.75" customHeight="1">
      <c r="F1040" s="1"/>
    </row>
    <row r="1041" spans="2:6" ht="12.75" customHeight="1">
      <c r="B1041" s="2"/>
      <c r="F1041" s="1"/>
    </row>
    <row r="1042" ht="12.75" customHeight="1">
      <c r="F1042" s="1"/>
    </row>
    <row r="1043" ht="12.75">
      <c r="F1043" s="1"/>
    </row>
    <row r="1044" ht="12.75">
      <c r="F1044" s="1"/>
    </row>
    <row r="1046" spans="3:5" ht="12.75">
      <c r="C1046" s="2"/>
      <c r="D1046" s="2"/>
      <c r="E1046" s="57"/>
    </row>
    <row r="1069" ht="12.75">
      <c r="F1069" s="1"/>
    </row>
    <row r="1070" ht="12.75">
      <c r="F1070" s="1"/>
    </row>
    <row r="1074" spans="1:2" ht="12.75">
      <c r="A1074" s="6"/>
      <c r="B1074" s="3"/>
    </row>
    <row r="1076" ht="12.75">
      <c r="A1076" s="6"/>
    </row>
    <row r="1079" spans="3:6" ht="12.75">
      <c r="C1079" s="3"/>
      <c r="D1079" s="3"/>
      <c r="E1079" s="55"/>
      <c r="F1079" s="23"/>
    </row>
    <row r="1115" spans="1:6" s="3" customFormat="1" ht="12.75">
      <c r="A1115" s="7"/>
      <c r="B1115" s="1"/>
      <c r="C1115" s="1"/>
      <c r="D1115" s="1"/>
      <c r="E1115" s="58"/>
      <c r="F1115" s="25"/>
    </row>
  </sheetData>
  <printOptions gridLines="1"/>
  <pageMargins left="1" right="0.5" top="0.75" bottom="1.2" header="0.25" footer="0.25"/>
  <pageSetup horizontalDpi="300" verticalDpi="300" orientation="portrait" scale="94" r:id="rId1"/>
  <headerFooter alignWithMargins="0">
    <oddHeader>&amp;L&amp;"Arial,Bold"EFFECTIVE DATE: AUGUST 1, 2012
&amp;R&amp;"Arial,Bold"PRICES SUBJECT TO CHANGE WITHOUT NOTICE</oddHeader>
    <oddFooter>&amp;L&amp;"Arial,Bold"MINIMUM ORDER: $25.00 NET&amp;C&amp;"Century Schoolbook,Bold"&amp;14LATTNER BOILER CO&amp;"Arial,Regular"&amp;10.&amp;R&amp;"Arial,Bold"
&amp;P
&amp;D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Hawkins</dc:creator>
  <cp:keywords/>
  <dc:description/>
  <cp:lastModifiedBy>Microsoft Office User</cp:lastModifiedBy>
  <cp:lastPrinted>2012-07-05T20:53:54Z</cp:lastPrinted>
  <dcterms:created xsi:type="dcterms:W3CDTF">2010-12-08T16:16:38Z</dcterms:created>
  <dcterms:modified xsi:type="dcterms:W3CDTF">2013-05-09T15:21:22Z</dcterms:modified>
  <cp:category/>
  <cp:version/>
  <cp:contentType/>
  <cp:contentStatus/>
</cp:coreProperties>
</file>